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stvilia\Documents\GFATM\PC Request grantmaking files\latest\New folder\"/>
    </mc:Choice>
  </mc:AlternateContent>
  <bookViews>
    <workbookView xWindow="0" yWindow="0" windowWidth="25125" windowHeight="12435" activeTab="3"/>
  </bookViews>
  <sheets>
    <sheet name="Cover sheet" sheetId="1" r:id="rId1"/>
    <sheet name="Planned expenditure assessment" sheetId="2" r:id="rId2"/>
    <sheet name="Expenditures" sheetId="3" r:id="rId3"/>
    <sheet name="Expenditures (USD)" sheetId="4" r:id="rId4"/>
    <sheet name="ARV volumes and unit prices" sheetId="5" r:id="rId5"/>
  </sheets>
  <calcPr calcId="152511"/>
</workbook>
</file>

<file path=xl/calcChain.xml><?xml version="1.0" encoding="utf-8"?>
<calcChain xmlns="http://schemas.openxmlformats.org/spreadsheetml/2006/main">
  <c r="O3" i="4" l="1"/>
  <c r="O60" i="4"/>
  <c r="O65" i="4"/>
  <c r="O65" i="3"/>
  <c r="O18" i="3"/>
  <c r="O3" i="3"/>
  <c r="O4" i="3"/>
  <c r="O18" i="4"/>
  <c r="O8" i="4"/>
  <c r="O9" i="4"/>
</calcChain>
</file>

<file path=xl/sharedStrings.xml><?xml version="1.0" encoding="utf-8"?>
<sst xmlns="http://schemas.openxmlformats.org/spreadsheetml/2006/main" count="3837" uniqueCount="294">
  <si>
    <t>Time period</t>
  </si>
  <si>
    <t>Country</t>
  </si>
  <si>
    <t>Institution</t>
  </si>
  <si>
    <t>Other entities (if applicable)</t>
  </si>
  <si>
    <t>Person full name</t>
  </si>
  <si>
    <t>Person title</t>
  </si>
  <si>
    <t>Person address</t>
  </si>
  <si>
    <t>Person e-mail address</t>
  </si>
  <si>
    <t>Person telephone number</t>
  </si>
  <si>
    <t>2018</t>
  </si>
  <si>
    <t>GEO</t>
  </si>
  <si>
    <t>others</t>
  </si>
  <si>
    <t>Ministry of IDPs, Labour, Health and Social Affairs</t>
  </si>
  <si>
    <t>Ketevan Goginashvili</t>
  </si>
  <si>
    <t>Head of Health Policy Division</t>
  </si>
  <si>
    <t>144, Tsereteli Ave,, Tbilisi, Georgia, 0119</t>
  </si>
  <si>
    <t>kgoginashvili@moh.gov.ge</t>
  </si>
  <si>
    <t>+995577717984</t>
  </si>
  <si>
    <t>Reporting cycle</t>
  </si>
  <si>
    <t>Calendar Year</t>
  </si>
  <si>
    <t>Start of the reporting cycle</t>
  </si>
  <si>
    <t>2018-01-01</t>
  </si>
  <si>
    <t>End of the reporting cycle</t>
  </si>
  <si>
    <t>2018-12-01</t>
  </si>
  <si>
    <t>Currency of the report</t>
  </si>
  <si>
    <t>Local Currency</t>
  </si>
  <si>
    <t>Local currency (if not US dollars)</t>
  </si>
  <si>
    <t>GEL</t>
  </si>
  <si>
    <t>Amounts expressed in</t>
  </si>
  <si>
    <t>1</t>
  </si>
  <si>
    <t>Reporting period average  exchange rate (local currency  to 1 US dollar):</t>
  </si>
  <si>
    <t>2.5340</t>
  </si>
  <si>
    <t>Data measurement methodology / tool:</t>
  </si>
  <si>
    <t>System of Health Accounts</t>
  </si>
  <si>
    <t>Methodology used (other)</t>
  </si>
  <si>
    <t>Unaccounted expenditures</t>
  </si>
  <si>
    <t>No</t>
  </si>
  <si>
    <t>If there were unaccounted expenditures, please specify which ones, and why it was not possible to capture them</t>
  </si>
  <si>
    <t>Budget Support:  Is general budget support from an international source   reported under Public Sources of financing (e.g. a bilateral donor to Ministry of Finance)</t>
  </si>
  <si>
    <t>If the answer is "Yes" to Budget Support, please indicate funding source of the direct transfer, currency, and amount spent specifically on HIV/AIDS</t>
  </si>
  <si>
    <t>Survey of planned expenditure assessments</t>
  </si>
  <si>
    <t>NASA</t>
  </si>
  <si>
    <t>SHA-HIV</t>
  </si>
  <si>
    <t>MTEF</t>
  </si>
  <si>
    <t>2019</t>
  </si>
  <si>
    <t>Yes</t>
  </si>
  <si>
    <t>2020</t>
  </si>
  <si>
    <t>2021</t>
  </si>
  <si>
    <t>Annually</t>
  </si>
  <si>
    <t>Every 4-5 years</t>
  </si>
  <si>
    <t>Expected levels of earmarked domestic budget for HIV</t>
  </si>
  <si>
    <t>Fiscal year</t>
  </si>
  <si>
    <t>January-December</t>
  </si>
  <si>
    <t>Reporting currency</t>
  </si>
  <si>
    <t>Local currency</t>
  </si>
  <si>
    <t>Units (x 1)</t>
  </si>
  <si>
    <t>Provide the earmarked budget for HIV</t>
  </si>
  <si>
    <t>Approved (beginning of FY)</t>
  </si>
  <si>
    <t>Executed (ended FY)</t>
  </si>
  <si>
    <t>Past year</t>
  </si>
  <si>
    <t>2018.00</t>
  </si>
  <si>
    <t>Current year</t>
  </si>
  <si>
    <t>2019.00</t>
  </si>
  <si>
    <t>Next year</t>
  </si>
  <si>
    <t>Up by &gt;10%</t>
  </si>
  <si>
    <t>Public Sources</t>
  </si>
  <si>
    <t>Private Sources</t>
  </si>
  <si>
    <t>International Sources</t>
  </si>
  <si>
    <t>Total</t>
  </si>
  <si>
    <t>Central / National</t>
  </si>
  <si>
    <t>Sub-National</t>
  </si>
  <si>
    <t>Dev. Banks reimbursable (e.g. loans)</t>
  </si>
  <si>
    <t>Social security</t>
  </si>
  <si>
    <t>Total Public</t>
  </si>
  <si>
    <t>Private insurance</t>
  </si>
  <si>
    <t>Households</t>
  </si>
  <si>
    <t>For-profit institutions / Corporations</t>
  </si>
  <si>
    <t>Non-profit institutions</t>
  </si>
  <si>
    <t>Total Private</t>
  </si>
  <si>
    <t>PEPFAR</t>
  </si>
  <si>
    <t>Other bilateral</t>
  </si>
  <si>
    <t>Global Fund</t>
  </si>
  <si>
    <t>Dev. Bank non-reimbursable (e.g. grants)</t>
  </si>
  <si>
    <t>All other multilateral</t>
  </si>
  <si>
    <t>All other international</t>
  </si>
  <si>
    <t>Total International</t>
  </si>
  <si>
    <t>1 Treatment, care and support</t>
  </si>
  <si>
    <t>-</t>
  </si>
  <si>
    <t>1.1 HIV testing and counselling (HTC)</t>
  </si>
  <si>
    <t>1.1.1 HIV tests (commodities)</t>
  </si>
  <si>
    <t>1.1.2 Other direct and indirect costs</t>
  </si>
  <si>
    <t>1.1.3 Not disaggregated by type of cost</t>
  </si>
  <si>
    <t>1.2 Antiretroviral treatment</t>
  </si>
  <si>
    <t>1.2.1 Adult antiretroviral treatment</t>
  </si>
  <si>
    <t>1.2.1.1 ARVs</t>
  </si>
  <si>
    <t>1.2.1.2 Other direct and indirect costs</t>
  </si>
  <si>
    <t>1.2.1.3 Not disaggregated by type of cost</t>
  </si>
  <si>
    <t>1.2.2 Paediatric antiretroviral treatment, including</t>
  </si>
  <si>
    <t>1.2.2.1 ARVs</t>
  </si>
  <si>
    <t>1.2.2.2 Other direct and indirect costs</t>
  </si>
  <si>
    <t>1.2.2.3 Not disaggregated by type of cost</t>
  </si>
  <si>
    <t>1.2.3 Antiretroviral therapy not broken down by either age or line of treatment</t>
  </si>
  <si>
    <t>1.3 Specific HIV-related laboratory monitoring (CD4, viral load)</t>
  </si>
  <si>
    <t>1.3.1 CD4 cell count, viral load tests (commodities)</t>
  </si>
  <si>
    <t>1.3.2 Other direct and indirect costs</t>
  </si>
  <si>
    <t>1.3.3 Not disaggregated by type of cost</t>
  </si>
  <si>
    <t>1.4 Opportunistic infections (OI) prophylaxis and treatment, excluding Treatment and prevention of tuberculosis for people living with HIV</t>
  </si>
  <si>
    <t>1.5 Palliative care</t>
  </si>
  <si>
    <t>1.6 Support and retention</t>
  </si>
  <si>
    <t>1.7 Treatment, care and support not broken down by type</t>
  </si>
  <si>
    <t>2 Prevention of vertical transmission of HIV (sub-total)</t>
  </si>
  <si>
    <t>2.1 HIV testing and counselling (HTC) for pregnant women</t>
  </si>
  <si>
    <t>2.1.1 HIV tests (commodities)</t>
  </si>
  <si>
    <t>2.1.2 Other direct and indirect costs</t>
  </si>
  <si>
    <t>2.1.3 Not disaggregated by type of cost</t>
  </si>
  <si>
    <t>2.2 Early infant diagnosis</t>
  </si>
  <si>
    <t>2.2.1 HIV tests (commodities)</t>
  </si>
  <si>
    <t>2.2.2 Other direct and indirect costs</t>
  </si>
  <si>
    <t>2.2.3 Not disaggregated by type of cost</t>
  </si>
  <si>
    <t>2.3 Antiretroviral treatment to reduce vertical transmission of HIV</t>
  </si>
  <si>
    <t>2.3.1 ARVs</t>
  </si>
  <si>
    <t>2.3.2 Other direct and indirect costs</t>
  </si>
  <si>
    <t>2.3.3 Not disaggregated by type of cost</t>
  </si>
  <si>
    <t>2.4 Non ARV related component of PMTCT</t>
  </si>
  <si>
    <t>3 Prevention</t>
  </si>
  <si>
    <t>3.1 Social and behavior change (SBC) programmes</t>
  </si>
  <si>
    <t>3.2 Condoms</t>
  </si>
  <si>
    <t>3.2.1 Condoms (commodities)</t>
  </si>
  <si>
    <t>3.2.2 Other direct and indirect costs</t>
  </si>
  <si>
    <t>3.2.3 Not disaggregated by type of cost</t>
  </si>
  <si>
    <t>3.3 Pre-Exposure Prophylaxis (PrEP) disaggregated by key populations</t>
  </si>
  <si>
    <t>3.3.1 PrEP for gay men and other men who have sex with men (MSM)</t>
  </si>
  <si>
    <t>3.3.2 PrEP for sex workers</t>
  </si>
  <si>
    <t>3.3.3 PrEP for persons who inject drugs (PWID)</t>
  </si>
  <si>
    <t>3.3.4 PrEP for transgender persons</t>
  </si>
  <si>
    <t>3.3.5 PrEP for prisoners</t>
  </si>
  <si>
    <t>3.3.6 PrEP for young women and adolescent girls in high-prevalence countries</t>
  </si>
  <si>
    <t>3.3.7 Pre-exposure prophylaxis for serodiscordant couples</t>
  </si>
  <si>
    <t>3.4 Voluntary medical male circumcision (VMMC) in high prevalence countries</t>
  </si>
  <si>
    <t>3.5 Prevention, promotion of testing and linkage to care programmes for gay men and other men who have sex with men (MSM)</t>
  </si>
  <si>
    <t>3.5.1 HIV tests (commodities)</t>
  </si>
  <si>
    <t>3.5.2 Condoms, lubricants, and other commodities</t>
  </si>
  <si>
    <t>3.5.3 Other direct and indirect costs</t>
  </si>
  <si>
    <t>3.5.4 Not disaggregated by type of cost</t>
  </si>
  <si>
    <t>3.6 Prevention, promotion of testing and linkage to care programmes for sex workers and their clients</t>
  </si>
  <si>
    <t>3.6.1 HIV tests (commodities)</t>
  </si>
  <si>
    <t>3.6.2 Condoms, lubricants, and other commodities</t>
  </si>
  <si>
    <t>3.6.3 Other direct and indirect costs</t>
  </si>
  <si>
    <t>3.6.4 Not disaggregated by type of cost</t>
  </si>
  <si>
    <t>3.7 Prevention, promotion of testing and linkage to care programmes for persons who inject drugs (sub-total)</t>
  </si>
  <si>
    <t>3.7.1 Needle and syringe exchange, and prevention, promotion of testing and linkage to care prevention programmes for people who inject drugs</t>
  </si>
  <si>
    <t>3.7.1.1 Injecting equipment</t>
  </si>
  <si>
    <t>3.7.1.2 HIV tests (commodities)</t>
  </si>
  <si>
    <t>3.7.1.3 Condoms, lubricants, and other commodities</t>
  </si>
  <si>
    <t>3.7.1.4 Other direct and indirect costs</t>
  </si>
  <si>
    <t>3.7.1.5 Not disaggregated by type of cost</t>
  </si>
  <si>
    <t>3.7.2 Substitution therapy</t>
  </si>
  <si>
    <t>3.7.2.1 Replacement drug, such as methadone or buprenorphine (commodities)</t>
  </si>
  <si>
    <t>3.7.2.2 Other direct and indirect costs</t>
  </si>
  <si>
    <t>3.7.2.3 Not disaggregated by type of cost</t>
  </si>
  <si>
    <t>3.8 Prevention, promotion of testing and linkage to care programmes for transgender persons</t>
  </si>
  <si>
    <t>3.9 Prevention, promotion of testing and linkage to care programmes  for prisoners</t>
  </si>
  <si>
    <t>3.10 Prevention, promotion of testing and linkage to care programmes targeting young women and adolescent girls (high-prevalence countries)</t>
  </si>
  <si>
    <t>3.11 Cash transfers to girls (high-prevalence countries)</t>
  </si>
  <si>
    <t>3.11.1 from HIV earmarked budgets</t>
  </si>
  <si>
    <t>3.12 Prevention programmes for vulnerable and accessible populations</t>
  </si>
  <si>
    <t>3.13 Post-exposure prophylaxis (PEP)</t>
  </si>
  <si>
    <t>3.14 Workplace</t>
  </si>
  <si>
    <t>3.15 Synergies with health sector</t>
  </si>
  <si>
    <t>3.16 Prevention of HIV transmission aimed at PLHIV not broken down by type</t>
  </si>
  <si>
    <t>4 Gender programmes</t>
  </si>
  <si>
    <t>5 Programmes for children and adolescents</t>
  </si>
  <si>
    <t>6 Social protection</t>
  </si>
  <si>
    <t>7 Community mobilization</t>
  </si>
  <si>
    <t>8 Governance and sustainability</t>
  </si>
  <si>
    <t>8.1 Strategic information</t>
  </si>
  <si>
    <t>8.2 Planning and coordination</t>
  </si>
  <si>
    <t>8.3 Procurement and logistics</t>
  </si>
  <si>
    <t>8.4 Health systems strengthening</t>
  </si>
  <si>
    <t>8.5 Education</t>
  </si>
  <si>
    <t>8.6 HIV and AIDS related research</t>
  </si>
  <si>
    <t>9 Critical enablers</t>
  </si>
  <si>
    <t>9.1 Policy dialogue</t>
  </si>
  <si>
    <t>9.2 Key human rights programmes</t>
  </si>
  <si>
    <t>9.3 AIDS-specific institutional development</t>
  </si>
  <si>
    <t>10 TB / HIV co-infection, diagnosis and treatment (sub-total)</t>
  </si>
  <si>
    <t>10.1 TB screening and diagnosis in PLHIV</t>
  </si>
  <si>
    <t>10.2 TB prevention and treatment for PLHIV</t>
  </si>
  <si>
    <t>Total w/o other essential programs</t>
  </si>
  <si>
    <t>Regiment/formulation</t>
  </si>
  <si>
    <t>Posology</t>
  </si>
  <si>
    <t>Pills per pack</t>
  </si>
  <si>
    <t>Packs picked up by beneficiaries</t>
  </si>
  <si>
    <t>Total number of packs procured in the fiscal year</t>
  </si>
  <si>
    <t>Average prices per pack ( in US$ )</t>
  </si>
  <si>
    <t>Number of packs</t>
  </si>
  <si>
    <t>Date of procurement</t>
  </si>
  <si>
    <t>Total number of packs</t>
  </si>
  <si>
    <t>TDF/3TC/EFV</t>
  </si>
  <si>
    <t>300/300/600mg</t>
  </si>
  <si>
    <t>300/300/400mg</t>
  </si>
  <si>
    <t>TDF/FTC/EFV</t>
  </si>
  <si>
    <t>300/200/600mg</t>
  </si>
  <si>
    <t>TDF/3TC/DTG</t>
  </si>
  <si>
    <t>300/300/50mg</t>
  </si>
  <si>
    <t>AZT/3TC/NVP</t>
  </si>
  <si>
    <t>300/150/200mg</t>
  </si>
  <si>
    <t>60/30/50mg</t>
  </si>
  <si>
    <t>TDF/3TC</t>
  </si>
  <si>
    <t>300/300mg</t>
  </si>
  <si>
    <t>TDF/FTC</t>
  </si>
  <si>
    <t>300/200mg</t>
  </si>
  <si>
    <t>AZT/3TC</t>
  </si>
  <si>
    <t>300/150mg</t>
  </si>
  <si>
    <t>60/30mg</t>
  </si>
  <si>
    <t>ABC/3TC</t>
  </si>
  <si>
    <t>120/60mg</t>
  </si>
  <si>
    <t>DTG</t>
  </si>
  <si>
    <t>50mg</t>
  </si>
  <si>
    <t>3TC</t>
  </si>
  <si>
    <t>150mg</t>
  </si>
  <si>
    <t>ABC</t>
  </si>
  <si>
    <t>300mg</t>
  </si>
  <si>
    <t>10mg.ml 100ml</t>
  </si>
  <si>
    <t>270</t>
  </si>
  <si>
    <t>336</t>
  </si>
  <si>
    <t>2017-11-07</t>
  </si>
  <si>
    <t>20mg/ml 240ml</t>
  </si>
  <si>
    <t>51</t>
  </si>
  <si>
    <t>57</t>
  </si>
  <si>
    <t>7</t>
  </si>
  <si>
    <t>nevirapin</t>
  </si>
  <si>
    <t>200/300mg</t>
  </si>
  <si>
    <t>30</t>
  </si>
  <si>
    <t>5153</t>
  </si>
  <si>
    <t>6442</t>
  </si>
  <si>
    <t>2</t>
  </si>
  <si>
    <t xml:space="preserve">RTV </t>
  </si>
  <si>
    <t>100mg</t>
  </si>
  <si>
    <t>1732</t>
  </si>
  <si>
    <t>2164</t>
  </si>
  <si>
    <t>33</t>
  </si>
  <si>
    <t>ZDV</t>
  </si>
  <si>
    <t>10mg.ml 240ml</t>
  </si>
  <si>
    <t>42</t>
  </si>
  <si>
    <t>52</t>
  </si>
  <si>
    <t>50mg/5ml 240ml</t>
  </si>
  <si>
    <t>58</t>
  </si>
  <si>
    <t>72</t>
  </si>
  <si>
    <t>zdv/3TC</t>
  </si>
  <si>
    <t>4380</t>
  </si>
  <si>
    <t>5474</t>
  </si>
  <si>
    <t>5</t>
  </si>
  <si>
    <t>150/300mg</t>
  </si>
  <si>
    <t>60</t>
  </si>
  <si>
    <t>1544</t>
  </si>
  <si>
    <t>1830</t>
  </si>
  <si>
    <t>600/300mg</t>
  </si>
  <si>
    <t>1196</t>
  </si>
  <si>
    <t>1496</t>
  </si>
  <si>
    <t>11</t>
  </si>
  <si>
    <t>DOL</t>
  </si>
  <si>
    <t>4434</t>
  </si>
  <si>
    <t>5543</t>
  </si>
  <si>
    <t>4</t>
  </si>
  <si>
    <t>EFV</t>
  </si>
  <si>
    <t xml:space="preserve"> 200mg</t>
  </si>
  <si>
    <t>90</t>
  </si>
  <si>
    <t>233</t>
  </si>
  <si>
    <t>291</t>
  </si>
  <si>
    <t>9</t>
  </si>
  <si>
    <t>24444</t>
  </si>
  <si>
    <t>30556</t>
  </si>
  <si>
    <t>3</t>
  </si>
  <si>
    <t>120</t>
  </si>
  <si>
    <t>66</t>
  </si>
  <si>
    <t>82</t>
  </si>
  <si>
    <t>300</t>
  </si>
  <si>
    <t>EMT/TDF</t>
  </si>
  <si>
    <t>31104</t>
  </si>
  <si>
    <t>38880</t>
  </si>
  <si>
    <t>LOP/RIT</t>
  </si>
  <si>
    <t>80/20mg/ml</t>
  </si>
  <si>
    <t>16</t>
  </si>
  <si>
    <t>19</t>
  </si>
  <si>
    <t>61</t>
  </si>
  <si>
    <t>200/50mg</t>
  </si>
  <si>
    <t>3534</t>
  </si>
  <si>
    <t>4417</t>
  </si>
  <si>
    <t>10mg/ml</t>
  </si>
  <si>
    <t>100</t>
  </si>
  <si>
    <t>73</t>
  </si>
  <si>
    <t>Global Fund updated</t>
  </si>
  <si>
    <t>Global Fund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</si>
</sst>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43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Font="1"/>
    <xf numFmtId="4" fontId="0" fillId="0" borderId="0" xfId="0" applyNumberFormat="1" applyFont="1"/>
  </cellXfs>
  <cellStyles count="3">
    <cellStyle name="Comma 2" xfId="2"/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defaultRowHeight="15" x14ac:dyDescent="0.25"/>
  <sheetData>
    <row r="1" spans="1:2" x14ac:dyDescent="0.25">
      <c r="A1" t="s">
        <v>0</v>
      </c>
      <c r="B1" t="s">
        <v>9</v>
      </c>
    </row>
    <row r="2" spans="1:2" x14ac:dyDescent="0.25">
      <c r="A2" t="s">
        <v>1</v>
      </c>
      <c r="B2" t="s">
        <v>10</v>
      </c>
    </row>
    <row r="3" spans="1:2" x14ac:dyDescent="0.25">
      <c r="A3" t="s">
        <v>2</v>
      </c>
      <c r="B3" t="s">
        <v>11</v>
      </c>
    </row>
    <row r="4" spans="1:2" x14ac:dyDescent="0.25">
      <c r="A4" t="s">
        <v>3</v>
      </c>
      <c r="B4" t="s">
        <v>12</v>
      </c>
    </row>
    <row r="5" spans="1:2" x14ac:dyDescent="0.25">
      <c r="A5" t="s">
        <v>4</v>
      </c>
      <c r="B5" t="s">
        <v>13</v>
      </c>
    </row>
    <row r="6" spans="1:2" x14ac:dyDescent="0.25">
      <c r="A6" t="s">
        <v>5</v>
      </c>
      <c r="B6" t="s">
        <v>14</v>
      </c>
    </row>
    <row r="7" spans="1:2" x14ac:dyDescent="0.25">
      <c r="A7" t="s">
        <v>6</v>
      </c>
      <c r="B7" t="s">
        <v>15</v>
      </c>
    </row>
    <row r="8" spans="1:2" x14ac:dyDescent="0.25">
      <c r="A8" t="s">
        <v>7</v>
      </c>
      <c r="B8" t="s">
        <v>16</v>
      </c>
    </row>
    <row r="9" spans="1:2" x14ac:dyDescent="0.25">
      <c r="A9" t="s">
        <v>8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</row>
    <row r="19" spans="1:2" x14ac:dyDescent="0.25">
      <c r="A19" t="s">
        <v>35</v>
      </c>
      <c r="B19" t="s">
        <v>36</v>
      </c>
    </row>
    <row r="20" spans="1:2" x14ac:dyDescent="0.25">
      <c r="A20" t="s">
        <v>37</v>
      </c>
    </row>
    <row r="21" spans="1:2" x14ac:dyDescent="0.25">
      <c r="A21" t="s">
        <v>38</v>
      </c>
      <c r="B21" t="s">
        <v>36</v>
      </c>
    </row>
    <row r="22" spans="1:2" x14ac:dyDescent="0.25">
      <c r="A22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5" x14ac:dyDescent="0.25"/>
  <sheetData>
    <row r="1" spans="1:5" x14ac:dyDescent="0.25">
      <c r="A1" t="s">
        <v>40</v>
      </c>
    </row>
    <row r="3" spans="1:5" x14ac:dyDescent="0.25">
      <c r="B3" t="s">
        <v>41</v>
      </c>
      <c r="C3" t="s">
        <v>42</v>
      </c>
      <c r="D3" t="s">
        <v>41</v>
      </c>
      <c r="E3" t="s">
        <v>43</v>
      </c>
    </row>
    <row r="4" spans="1:5" x14ac:dyDescent="0.25">
      <c r="A4" t="s">
        <v>44</v>
      </c>
      <c r="B4" t="s">
        <v>36</v>
      </c>
      <c r="C4" t="s">
        <v>36</v>
      </c>
      <c r="D4" t="s">
        <v>45</v>
      </c>
      <c r="E4" t="s">
        <v>45</v>
      </c>
    </row>
    <row r="5" spans="1:5" x14ac:dyDescent="0.25">
      <c r="A5" t="s">
        <v>46</v>
      </c>
      <c r="B5" t="s">
        <v>36</v>
      </c>
      <c r="C5" t="s">
        <v>36</v>
      </c>
      <c r="D5" t="s">
        <v>36</v>
      </c>
      <c r="E5" t="s">
        <v>45</v>
      </c>
    </row>
    <row r="6" spans="1:5" x14ac:dyDescent="0.25">
      <c r="A6" t="s">
        <v>47</v>
      </c>
      <c r="B6" t="s">
        <v>36</v>
      </c>
      <c r="C6" t="s">
        <v>36</v>
      </c>
      <c r="D6" t="s">
        <v>45</v>
      </c>
      <c r="E6" t="s">
        <v>45</v>
      </c>
    </row>
    <row r="7" spans="1:5" x14ac:dyDescent="0.25">
      <c r="D7" t="s">
        <v>48</v>
      </c>
      <c r="E7" t="s">
        <v>49</v>
      </c>
    </row>
    <row r="9" spans="1:5" x14ac:dyDescent="0.25">
      <c r="A9" t="s">
        <v>50</v>
      </c>
    </row>
    <row r="11" spans="1:5" x14ac:dyDescent="0.25">
      <c r="A11" t="s">
        <v>51</v>
      </c>
    </row>
    <row r="12" spans="1:5" x14ac:dyDescent="0.25">
      <c r="A12" t="s">
        <v>52</v>
      </c>
    </row>
    <row r="14" spans="1:5" x14ac:dyDescent="0.25">
      <c r="A14" t="s">
        <v>53</v>
      </c>
      <c r="B14" t="s">
        <v>54</v>
      </c>
      <c r="C14" t="s">
        <v>27</v>
      </c>
    </row>
    <row r="15" spans="1:5" x14ac:dyDescent="0.25">
      <c r="A15" t="s">
        <v>28</v>
      </c>
      <c r="B15" t="s">
        <v>55</v>
      </c>
    </row>
    <row r="17" spans="1:3" x14ac:dyDescent="0.25">
      <c r="A17" t="s">
        <v>56</v>
      </c>
    </row>
    <row r="19" spans="1:3" x14ac:dyDescent="0.25">
      <c r="B19" t="s">
        <v>57</v>
      </c>
      <c r="C19" t="s">
        <v>58</v>
      </c>
    </row>
    <row r="20" spans="1:3" x14ac:dyDescent="0.25">
      <c r="A20" t="s">
        <v>59</v>
      </c>
      <c r="B20" t="s">
        <v>60</v>
      </c>
      <c r="C20" t="s">
        <v>60</v>
      </c>
    </row>
    <row r="21" spans="1:3" x14ac:dyDescent="0.25">
      <c r="A21" t="s">
        <v>61</v>
      </c>
      <c r="B21" t="s">
        <v>62</v>
      </c>
    </row>
    <row r="23" spans="1:3" x14ac:dyDescent="0.25">
      <c r="A23" t="s">
        <v>63</v>
      </c>
      <c r="B23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opLeftCell="A25" zoomScale="70" zoomScaleNormal="70" workbookViewId="0">
      <selection activeCell="O55" sqref="O55"/>
    </sheetView>
  </sheetViews>
  <sheetFormatPr defaultRowHeight="15" x14ac:dyDescent="0.25"/>
  <cols>
    <col min="1" max="1" width="90.5703125" customWidth="1"/>
    <col min="2" max="2" width="19.7109375" hidden="1" customWidth="1"/>
    <col min="3" max="12" width="0" hidden="1" customWidth="1"/>
    <col min="13" max="13" width="32.85546875" customWidth="1"/>
    <col min="14" max="15" width="22.140625" customWidth="1"/>
    <col min="20" max="20" width="17.85546875" customWidth="1"/>
    <col min="23" max="23" width="13.28515625" bestFit="1" customWidth="1"/>
    <col min="24" max="24" width="11.5703125" bestFit="1" customWidth="1"/>
    <col min="26" max="26" width="13.28515625" customWidth="1"/>
    <col min="27" max="27" width="13.5703125" customWidth="1"/>
  </cols>
  <sheetData>
    <row r="1" spans="1:27" x14ac:dyDescent="0.25">
      <c r="A1" s="2"/>
      <c r="B1" s="2" t="s">
        <v>65</v>
      </c>
      <c r="C1" s="2"/>
      <c r="D1" s="2"/>
      <c r="E1" s="2"/>
      <c r="F1" s="2"/>
      <c r="G1" s="2" t="s">
        <v>66</v>
      </c>
      <c r="H1" s="2"/>
      <c r="I1" s="2"/>
      <c r="J1" s="2"/>
      <c r="K1" s="2"/>
      <c r="L1" s="2" t="s">
        <v>67</v>
      </c>
      <c r="M1" s="2"/>
      <c r="N1" s="2"/>
      <c r="O1" s="2"/>
      <c r="P1" s="2"/>
      <c r="Q1" s="2"/>
      <c r="R1" s="2"/>
      <c r="S1" s="2"/>
      <c r="T1" s="2" t="s">
        <v>68</v>
      </c>
    </row>
    <row r="2" spans="1:27" x14ac:dyDescent="0.25">
      <c r="A2" s="2"/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s="5" t="s">
        <v>293</v>
      </c>
      <c r="P2" t="s">
        <v>82</v>
      </c>
      <c r="Q2" t="s">
        <v>83</v>
      </c>
      <c r="R2" t="s">
        <v>84</v>
      </c>
      <c r="S2" t="s">
        <v>85</v>
      </c>
      <c r="T2" s="2"/>
    </row>
    <row r="3" spans="1:27" x14ac:dyDescent="0.25">
      <c r="A3" t="s">
        <v>86</v>
      </c>
      <c r="B3" s="1">
        <v>9870598</v>
      </c>
      <c r="C3" t="s">
        <v>87</v>
      </c>
      <c r="D3" t="s">
        <v>87</v>
      </c>
      <c r="E3" t="s">
        <v>87</v>
      </c>
      <c r="F3" s="1">
        <v>9870598</v>
      </c>
      <c r="G3" t="s">
        <v>87</v>
      </c>
      <c r="H3" t="s">
        <v>87</v>
      </c>
      <c r="I3" t="s">
        <v>87</v>
      </c>
      <c r="J3" t="s">
        <v>87</v>
      </c>
      <c r="K3" t="s">
        <v>87</v>
      </c>
      <c r="L3" t="s">
        <v>87</v>
      </c>
      <c r="M3" t="s">
        <v>87</v>
      </c>
      <c r="N3" s="1">
        <v>3635118</v>
      </c>
      <c r="O3" s="8">
        <f>O8+O18+O23+O24+O7</f>
        <v>4375682.4432399999</v>
      </c>
      <c r="P3" t="s">
        <v>87</v>
      </c>
      <c r="Q3" t="s">
        <v>87</v>
      </c>
      <c r="R3" t="s">
        <v>87</v>
      </c>
      <c r="S3" s="1">
        <v>3635118</v>
      </c>
      <c r="T3" s="1">
        <v>13505716</v>
      </c>
    </row>
    <row r="4" spans="1:27" x14ac:dyDescent="0.25">
      <c r="A4" t="s">
        <v>88</v>
      </c>
      <c r="B4" s="1">
        <v>1608135</v>
      </c>
      <c r="C4" t="s">
        <v>87</v>
      </c>
      <c r="D4" t="s">
        <v>87</v>
      </c>
      <c r="E4" t="s">
        <v>87</v>
      </c>
      <c r="F4" s="1">
        <v>1608135</v>
      </c>
      <c r="G4" t="s">
        <v>87</v>
      </c>
      <c r="H4" t="s">
        <v>87</v>
      </c>
      <c r="I4" t="s">
        <v>87</v>
      </c>
      <c r="J4" t="s">
        <v>87</v>
      </c>
      <c r="K4" t="s">
        <v>87</v>
      </c>
      <c r="L4" t="s">
        <v>87</v>
      </c>
      <c r="M4" t="s">
        <v>87</v>
      </c>
      <c r="N4" t="s">
        <v>87</v>
      </c>
      <c r="O4" s="5">
        <f>O7</f>
        <v>118400</v>
      </c>
      <c r="P4" t="s">
        <v>87</v>
      </c>
      <c r="Q4" t="s">
        <v>87</v>
      </c>
      <c r="R4" t="s">
        <v>87</v>
      </c>
      <c r="S4" t="s">
        <v>87</v>
      </c>
      <c r="T4" s="1">
        <v>1608135</v>
      </c>
    </row>
    <row r="5" spans="1:27" x14ac:dyDescent="0.25">
      <c r="A5" t="s">
        <v>89</v>
      </c>
      <c r="B5" s="1">
        <v>950874</v>
      </c>
      <c r="C5" t="s">
        <v>87</v>
      </c>
      <c r="D5" t="s">
        <v>87</v>
      </c>
      <c r="E5" t="s">
        <v>87</v>
      </c>
      <c r="F5" s="1">
        <v>950874</v>
      </c>
      <c r="G5" t="s">
        <v>87</v>
      </c>
      <c r="H5" t="s">
        <v>87</v>
      </c>
      <c r="I5" t="s">
        <v>87</v>
      </c>
      <c r="J5" t="s">
        <v>87</v>
      </c>
      <c r="K5" t="s">
        <v>87</v>
      </c>
      <c r="L5" t="s">
        <v>87</v>
      </c>
      <c r="M5" t="s">
        <v>87</v>
      </c>
      <c r="N5" t="s">
        <v>87</v>
      </c>
      <c r="O5" s="5"/>
      <c r="P5" t="s">
        <v>87</v>
      </c>
      <c r="Q5" t="s">
        <v>87</v>
      </c>
      <c r="R5" t="s">
        <v>87</v>
      </c>
      <c r="S5" t="s">
        <v>87</v>
      </c>
      <c r="T5" s="1">
        <v>950874</v>
      </c>
    </row>
    <row r="6" spans="1:27" x14ac:dyDescent="0.25">
      <c r="A6" t="s">
        <v>90</v>
      </c>
      <c r="B6" s="1">
        <v>657261</v>
      </c>
      <c r="C6" t="s">
        <v>87</v>
      </c>
      <c r="D6" t="s">
        <v>87</v>
      </c>
      <c r="E6" t="s">
        <v>87</v>
      </c>
      <c r="F6" s="1">
        <v>657261</v>
      </c>
      <c r="G6" t="s">
        <v>87</v>
      </c>
      <c r="H6" t="s">
        <v>87</v>
      </c>
      <c r="I6" t="s">
        <v>87</v>
      </c>
      <c r="J6" t="s">
        <v>87</v>
      </c>
      <c r="K6" t="s">
        <v>87</v>
      </c>
      <c r="L6" t="s">
        <v>87</v>
      </c>
      <c r="M6" t="s">
        <v>87</v>
      </c>
      <c r="N6" t="s">
        <v>87</v>
      </c>
      <c r="O6" s="5"/>
      <c r="P6" t="s">
        <v>87</v>
      </c>
      <c r="Q6" t="s">
        <v>87</v>
      </c>
      <c r="R6" t="s">
        <v>87</v>
      </c>
      <c r="S6" t="s">
        <v>87</v>
      </c>
      <c r="T6" s="1">
        <v>657261</v>
      </c>
      <c r="Z6" s="3"/>
      <c r="AA6" s="3"/>
    </row>
    <row r="7" spans="1:27" x14ac:dyDescent="0.25">
      <c r="A7" t="s">
        <v>91</v>
      </c>
      <c r="B7" t="s">
        <v>87</v>
      </c>
      <c r="C7" t="s">
        <v>87</v>
      </c>
      <c r="D7" t="s">
        <v>87</v>
      </c>
      <c r="E7" t="s">
        <v>87</v>
      </c>
      <c r="F7" t="s">
        <v>87</v>
      </c>
      <c r="G7" t="s">
        <v>87</v>
      </c>
      <c r="H7" t="s">
        <v>87</v>
      </c>
      <c r="I7" t="s">
        <v>87</v>
      </c>
      <c r="J7" t="s">
        <v>87</v>
      </c>
      <c r="K7" t="s">
        <v>87</v>
      </c>
      <c r="L7" t="s">
        <v>87</v>
      </c>
      <c r="M7" t="s">
        <v>87</v>
      </c>
      <c r="N7" t="s">
        <v>87</v>
      </c>
      <c r="O7" s="5">
        <v>118400</v>
      </c>
      <c r="P7" t="s">
        <v>87</v>
      </c>
      <c r="Q7" t="s">
        <v>87</v>
      </c>
      <c r="R7" t="s">
        <v>87</v>
      </c>
      <c r="S7" t="s">
        <v>87</v>
      </c>
      <c r="T7" t="s">
        <v>87</v>
      </c>
      <c r="Z7" s="3"/>
      <c r="AA7" s="3"/>
    </row>
    <row r="8" spans="1:27" x14ac:dyDescent="0.25">
      <c r="A8" t="s">
        <v>92</v>
      </c>
      <c r="B8" s="1">
        <v>4264365</v>
      </c>
      <c r="C8" t="s">
        <v>87</v>
      </c>
      <c r="D8" t="s">
        <v>87</v>
      </c>
      <c r="E8" t="s">
        <v>87</v>
      </c>
      <c r="F8" s="1">
        <v>4264365</v>
      </c>
      <c r="G8" t="s">
        <v>87</v>
      </c>
      <c r="H8" t="s">
        <v>87</v>
      </c>
      <c r="I8" t="s">
        <v>87</v>
      </c>
      <c r="J8" t="s">
        <v>87</v>
      </c>
      <c r="K8" t="s">
        <v>87</v>
      </c>
      <c r="L8" t="s">
        <v>87</v>
      </c>
      <c r="M8" t="s">
        <v>87</v>
      </c>
      <c r="N8" s="1">
        <v>977868</v>
      </c>
      <c r="O8" s="6">
        <v>1145233.8736201171</v>
      </c>
      <c r="P8" t="s">
        <v>87</v>
      </c>
      <c r="Q8" t="s">
        <v>87</v>
      </c>
      <c r="R8" t="s">
        <v>87</v>
      </c>
      <c r="S8" s="1">
        <v>977868</v>
      </c>
      <c r="T8" s="1">
        <v>5242233</v>
      </c>
      <c r="W8" s="4"/>
      <c r="X8" s="4"/>
      <c r="Z8" s="3"/>
      <c r="AA8" s="3"/>
    </row>
    <row r="9" spans="1:27" x14ac:dyDescent="0.25">
      <c r="A9" t="s">
        <v>93</v>
      </c>
      <c r="B9" s="1">
        <v>4255389</v>
      </c>
      <c r="C9" t="s">
        <v>87</v>
      </c>
      <c r="D9" t="s">
        <v>87</v>
      </c>
      <c r="E9" t="s">
        <v>87</v>
      </c>
      <c r="F9" s="1">
        <v>4255389</v>
      </c>
      <c r="G9" t="s">
        <v>87</v>
      </c>
      <c r="H9" t="s">
        <v>87</v>
      </c>
      <c r="I9" t="s">
        <v>87</v>
      </c>
      <c r="J9" t="s">
        <v>87</v>
      </c>
      <c r="K9" t="s">
        <v>87</v>
      </c>
      <c r="L9" t="s">
        <v>87</v>
      </c>
      <c r="M9" t="s">
        <v>87</v>
      </c>
      <c r="N9" s="1">
        <v>977868</v>
      </c>
      <c r="O9" s="6">
        <v>1145233.8736201171</v>
      </c>
      <c r="P9" t="s">
        <v>87</v>
      </c>
      <c r="Q9" t="s">
        <v>87</v>
      </c>
      <c r="R9" t="s">
        <v>87</v>
      </c>
      <c r="S9" s="1">
        <v>977868</v>
      </c>
      <c r="T9" s="1">
        <v>5233257</v>
      </c>
      <c r="X9" s="4"/>
      <c r="Z9" s="3"/>
      <c r="AA9" s="3"/>
    </row>
    <row r="10" spans="1:27" x14ac:dyDescent="0.25">
      <c r="A10" t="s">
        <v>94</v>
      </c>
      <c r="B10" s="1">
        <v>1450268</v>
      </c>
      <c r="C10" t="s">
        <v>87</v>
      </c>
      <c r="D10" t="s">
        <v>87</v>
      </c>
      <c r="E10" t="s">
        <v>87</v>
      </c>
      <c r="F10" s="1">
        <v>1450268</v>
      </c>
      <c r="G10" t="s">
        <v>87</v>
      </c>
      <c r="H10" t="s">
        <v>87</v>
      </c>
      <c r="I10" t="s">
        <v>87</v>
      </c>
      <c r="J10" t="s">
        <v>87</v>
      </c>
      <c r="K10" t="s">
        <v>87</v>
      </c>
      <c r="L10" t="s">
        <v>87</v>
      </c>
      <c r="M10" t="s">
        <v>87</v>
      </c>
      <c r="N10" s="1">
        <v>977868</v>
      </c>
      <c r="O10" s="6">
        <v>1145233.8736201171</v>
      </c>
      <c r="P10" t="s">
        <v>87</v>
      </c>
      <c r="Q10" t="s">
        <v>87</v>
      </c>
      <c r="R10" t="s">
        <v>87</v>
      </c>
      <c r="S10" s="1">
        <v>977868</v>
      </c>
      <c r="T10" s="1">
        <v>2428136</v>
      </c>
      <c r="X10" s="4"/>
      <c r="Z10" s="3"/>
      <c r="AA10" s="3"/>
    </row>
    <row r="11" spans="1:27" x14ac:dyDescent="0.25">
      <c r="A11" t="s">
        <v>95</v>
      </c>
      <c r="B11" t="s">
        <v>87</v>
      </c>
      <c r="C11" t="s">
        <v>87</v>
      </c>
      <c r="D11" t="s">
        <v>87</v>
      </c>
      <c r="E11" t="s">
        <v>87</v>
      </c>
      <c r="F11" t="s">
        <v>87</v>
      </c>
      <c r="G11" t="s">
        <v>87</v>
      </c>
      <c r="H11" t="s">
        <v>87</v>
      </c>
      <c r="I11" t="s">
        <v>87</v>
      </c>
      <c r="J11" t="s">
        <v>87</v>
      </c>
      <c r="K11" t="s">
        <v>87</v>
      </c>
      <c r="L11" t="s">
        <v>87</v>
      </c>
      <c r="M11" t="s">
        <v>87</v>
      </c>
      <c r="N11" t="s">
        <v>87</v>
      </c>
      <c r="O11" s="5"/>
      <c r="P11" t="s">
        <v>87</v>
      </c>
      <c r="Q11" t="s">
        <v>87</v>
      </c>
      <c r="R11" t="s">
        <v>87</v>
      </c>
      <c r="S11" t="s">
        <v>87</v>
      </c>
      <c r="T11" t="s">
        <v>87</v>
      </c>
      <c r="X11" s="4"/>
      <c r="Z11" s="3"/>
      <c r="AA11" s="3"/>
    </row>
    <row r="12" spans="1:27" x14ac:dyDescent="0.25">
      <c r="A12" t="s">
        <v>96</v>
      </c>
      <c r="B12" s="1">
        <v>2805121</v>
      </c>
      <c r="C12" t="s">
        <v>87</v>
      </c>
      <c r="D12" t="s">
        <v>87</v>
      </c>
      <c r="E12" t="s">
        <v>87</v>
      </c>
      <c r="F12" s="1">
        <v>2805121</v>
      </c>
      <c r="G12" t="s">
        <v>87</v>
      </c>
      <c r="H12" t="s">
        <v>87</v>
      </c>
      <c r="I12" t="s">
        <v>87</v>
      </c>
      <c r="J12" t="s">
        <v>87</v>
      </c>
      <c r="K12" t="s">
        <v>87</v>
      </c>
      <c r="L12" t="s">
        <v>87</v>
      </c>
      <c r="M12" t="s">
        <v>87</v>
      </c>
      <c r="N12" t="s">
        <v>87</v>
      </c>
      <c r="O12" s="5"/>
      <c r="P12" t="s">
        <v>87</v>
      </c>
      <c r="Q12" t="s">
        <v>87</v>
      </c>
      <c r="R12" t="s">
        <v>87</v>
      </c>
      <c r="S12" t="s">
        <v>87</v>
      </c>
      <c r="T12" s="1">
        <v>2805121</v>
      </c>
      <c r="X12" s="4"/>
    </row>
    <row r="13" spans="1:27" x14ac:dyDescent="0.25">
      <c r="A13" t="s">
        <v>97</v>
      </c>
      <c r="B13" s="1">
        <v>8976</v>
      </c>
      <c r="C13" t="s">
        <v>87</v>
      </c>
      <c r="D13" t="s">
        <v>87</v>
      </c>
      <c r="E13" t="s">
        <v>87</v>
      </c>
      <c r="F13" s="1">
        <v>8976</v>
      </c>
      <c r="G13" t="s">
        <v>87</v>
      </c>
      <c r="H13" t="s">
        <v>87</v>
      </c>
      <c r="I13" t="s">
        <v>87</v>
      </c>
      <c r="J13" t="s">
        <v>87</v>
      </c>
      <c r="K13" t="s">
        <v>87</v>
      </c>
      <c r="L13" t="s">
        <v>87</v>
      </c>
      <c r="M13" t="s">
        <v>87</v>
      </c>
      <c r="N13" t="s">
        <v>87</v>
      </c>
      <c r="O13" s="5"/>
      <c r="P13" t="s">
        <v>87</v>
      </c>
      <c r="Q13" t="s">
        <v>87</v>
      </c>
      <c r="R13" t="s">
        <v>87</v>
      </c>
      <c r="S13" t="s">
        <v>87</v>
      </c>
      <c r="T13" s="1">
        <v>8976</v>
      </c>
      <c r="X13" s="4"/>
    </row>
    <row r="14" spans="1:27" x14ac:dyDescent="0.25">
      <c r="A14" t="s">
        <v>98</v>
      </c>
      <c r="B14" s="1">
        <v>8976</v>
      </c>
      <c r="C14" t="s">
        <v>87</v>
      </c>
      <c r="D14" t="s">
        <v>87</v>
      </c>
      <c r="E14" t="s">
        <v>87</v>
      </c>
      <c r="F14" s="1">
        <v>8976</v>
      </c>
      <c r="G14" t="s">
        <v>87</v>
      </c>
      <c r="H14" t="s">
        <v>87</v>
      </c>
      <c r="I14" t="s">
        <v>87</v>
      </c>
      <c r="J14" t="s">
        <v>87</v>
      </c>
      <c r="K14" t="s">
        <v>87</v>
      </c>
      <c r="L14" t="s">
        <v>87</v>
      </c>
      <c r="M14" t="s">
        <v>87</v>
      </c>
      <c r="N14" t="s">
        <v>87</v>
      </c>
      <c r="O14" s="5"/>
      <c r="P14" t="s">
        <v>87</v>
      </c>
      <c r="Q14" t="s">
        <v>87</v>
      </c>
      <c r="R14" t="s">
        <v>87</v>
      </c>
      <c r="S14" t="s">
        <v>87</v>
      </c>
      <c r="T14" s="1">
        <v>8976</v>
      </c>
      <c r="X14" s="4"/>
    </row>
    <row r="15" spans="1:27" x14ac:dyDescent="0.25">
      <c r="A15" t="s">
        <v>99</v>
      </c>
      <c r="B15" t="s">
        <v>87</v>
      </c>
      <c r="C15" t="s">
        <v>87</v>
      </c>
      <c r="D15" t="s">
        <v>87</v>
      </c>
      <c r="E15" t="s">
        <v>87</v>
      </c>
      <c r="F15" t="s">
        <v>87</v>
      </c>
      <c r="G15" t="s">
        <v>87</v>
      </c>
      <c r="H15" t="s">
        <v>87</v>
      </c>
      <c r="I15" t="s">
        <v>87</v>
      </c>
      <c r="J15" t="s">
        <v>87</v>
      </c>
      <c r="K15" t="s">
        <v>87</v>
      </c>
      <c r="L15" t="s">
        <v>87</v>
      </c>
      <c r="M15" t="s">
        <v>87</v>
      </c>
      <c r="N15" t="s">
        <v>87</v>
      </c>
      <c r="O15" s="5"/>
      <c r="P15" t="s">
        <v>87</v>
      </c>
      <c r="Q15" t="s">
        <v>87</v>
      </c>
      <c r="R15" t="s">
        <v>87</v>
      </c>
      <c r="S15" t="s">
        <v>87</v>
      </c>
      <c r="T15" t="s">
        <v>87</v>
      </c>
      <c r="X15" s="4"/>
    </row>
    <row r="16" spans="1:27" x14ac:dyDescent="0.25">
      <c r="A16" t="s">
        <v>100</v>
      </c>
      <c r="B16" t="s">
        <v>87</v>
      </c>
      <c r="C16" t="s">
        <v>87</v>
      </c>
      <c r="D16" t="s">
        <v>87</v>
      </c>
      <c r="E16" t="s">
        <v>87</v>
      </c>
      <c r="F16" t="s">
        <v>87</v>
      </c>
      <c r="G16" t="s">
        <v>87</v>
      </c>
      <c r="H16" t="s">
        <v>87</v>
      </c>
      <c r="I16" t="s">
        <v>87</v>
      </c>
      <c r="J16" t="s">
        <v>87</v>
      </c>
      <c r="K16" t="s">
        <v>87</v>
      </c>
      <c r="L16" t="s">
        <v>87</v>
      </c>
      <c r="M16" t="s">
        <v>87</v>
      </c>
      <c r="N16" t="s">
        <v>87</v>
      </c>
      <c r="O16" s="5"/>
      <c r="P16" t="s">
        <v>87</v>
      </c>
      <c r="Q16" t="s">
        <v>87</v>
      </c>
      <c r="R16" t="s">
        <v>87</v>
      </c>
      <c r="S16" t="s">
        <v>87</v>
      </c>
      <c r="T16" t="s">
        <v>87</v>
      </c>
      <c r="X16" s="4"/>
    </row>
    <row r="17" spans="1:24" x14ac:dyDescent="0.25">
      <c r="A17" t="s">
        <v>101</v>
      </c>
      <c r="B17" t="s">
        <v>87</v>
      </c>
      <c r="C17" t="s">
        <v>87</v>
      </c>
      <c r="D17" t="s">
        <v>87</v>
      </c>
      <c r="E17" t="s">
        <v>87</v>
      </c>
      <c r="F17" t="s">
        <v>87</v>
      </c>
      <c r="G17" t="s">
        <v>87</v>
      </c>
      <c r="H17" t="s">
        <v>87</v>
      </c>
      <c r="I17" t="s">
        <v>87</v>
      </c>
      <c r="J17" t="s">
        <v>87</v>
      </c>
      <c r="K17" t="s">
        <v>87</v>
      </c>
      <c r="L17" t="s">
        <v>87</v>
      </c>
      <c r="M17" t="s">
        <v>87</v>
      </c>
      <c r="N17" t="s">
        <v>87</v>
      </c>
      <c r="O17" s="5"/>
      <c r="P17" t="s">
        <v>87</v>
      </c>
      <c r="Q17" t="s">
        <v>87</v>
      </c>
      <c r="R17" t="s">
        <v>87</v>
      </c>
      <c r="S17" t="s">
        <v>87</v>
      </c>
      <c r="T17" t="s">
        <v>87</v>
      </c>
      <c r="X17" s="4"/>
    </row>
    <row r="18" spans="1:24" x14ac:dyDescent="0.25">
      <c r="A18" t="s">
        <v>102</v>
      </c>
      <c r="B18" s="1">
        <v>1549736</v>
      </c>
      <c r="C18" t="s">
        <v>87</v>
      </c>
      <c r="D18" t="s">
        <v>87</v>
      </c>
      <c r="E18" t="s">
        <v>87</v>
      </c>
      <c r="F18" s="1">
        <v>1549736</v>
      </c>
      <c r="G18" t="s">
        <v>87</v>
      </c>
      <c r="H18" t="s">
        <v>87</v>
      </c>
      <c r="I18" t="s">
        <v>87</v>
      </c>
      <c r="J18" t="s">
        <v>87</v>
      </c>
      <c r="K18" t="s">
        <v>87</v>
      </c>
      <c r="L18" t="s">
        <v>87</v>
      </c>
      <c r="M18" t="s">
        <v>87</v>
      </c>
      <c r="N18" s="1">
        <v>2310036</v>
      </c>
      <c r="O18" s="6">
        <f>O19+O20</f>
        <v>2705407.5565228853</v>
      </c>
      <c r="P18" t="s">
        <v>87</v>
      </c>
      <c r="Q18" t="s">
        <v>87</v>
      </c>
      <c r="R18" t="s">
        <v>87</v>
      </c>
      <c r="S18" s="1">
        <v>2310036</v>
      </c>
      <c r="T18" s="1">
        <v>3859772</v>
      </c>
      <c r="W18" s="4"/>
      <c r="X18" s="4"/>
    </row>
    <row r="19" spans="1:24" x14ac:dyDescent="0.25">
      <c r="A19" t="s">
        <v>103</v>
      </c>
      <c r="B19" s="1">
        <v>1549736</v>
      </c>
      <c r="C19" t="s">
        <v>87</v>
      </c>
      <c r="D19" t="s">
        <v>87</v>
      </c>
      <c r="E19" t="s">
        <v>87</v>
      </c>
      <c r="F19" s="1">
        <v>1549736</v>
      </c>
      <c r="G19" t="s">
        <v>87</v>
      </c>
      <c r="H19" t="s">
        <v>87</v>
      </c>
      <c r="I19" t="s">
        <v>87</v>
      </c>
      <c r="J19" t="s">
        <v>87</v>
      </c>
      <c r="K19" t="s">
        <v>87</v>
      </c>
      <c r="L19" t="s">
        <v>87</v>
      </c>
      <c r="M19" t="s">
        <v>87</v>
      </c>
      <c r="N19" s="1">
        <v>1322720</v>
      </c>
      <c r="O19" s="6">
        <v>1549108.6213218975</v>
      </c>
      <c r="P19" t="s">
        <v>87</v>
      </c>
      <c r="Q19" t="s">
        <v>87</v>
      </c>
      <c r="R19" t="s">
        <v>87</v>
      </c>
      <c r="S19" s="1">
        <v>1322720</v>
      </c>
      <c r="T19" s="1">
        <v>2872456</v>
      </c>
      <c r="W19" s="4"/>
      <c r="X19" s="4"/>
    </row>
    <row r="20" spans="1:24" x14ac:dyDescent="0.25">
      <c r="A20" t="s">
        <v>104</v>
      </c>
      <c r="B20" t="s">
        <v>87</v>
      </c>
      <c r="C20" t="s">
        <v>87</v>
      </c>
      <c r="D20" t="s">
        <v>87</v>
      </c>
      <c r="E20" t="s">
        <v>87</v>
      </c>
      <c r="F20" t="s">
        <v>87</v>
      </c>
      <c r="G20" t="s">
        <v>87</v>
      </c>
      <c r="H20" t="s">
        <v>87</v>
      </c>
      <c r="I20" t="s">
        <v>87</v>
      </c>
      <c r="J20" t="s">
        <v>87</v>
      </c>
      <c r="K20" t="s">
        <v>87</v>
      </c>
      <c r="L20" t="s">
        <v>87</v>
      </c>
      <c r="M20" t="s">
        <v>87</v>
      </c>
      <c r="N20" s="1">
        <v>987316</v>
      </c>
      <c r="O20" s="6">
        <v>1156298.9352009878</v>
      </c>
      <c r="P20" t="s">
        <v>87</v>
      </c>
      <c r="Q20" t="s">
        <v>87</v>
      </c>
      <c r="R20" t="s">
        <v>87</v>
      </c>
      <c r="S20" s="1">
        <v>987316</v>
      </c>
      <c r="T20" s="1">
        <v>987316</v>
      </c>
      <c r="W20" s="4"/>
      <c r="X20" s="4"/>
    </row>
    <row r="21" spans="1:24" x14ac:dyDescent="0.25">
      <c r="A21" t="s">
        <v>105</v>
      </c>
      <c r="B21" t="s">
        <v>87</v>
      </c>
      <c r="C21" t="s">
        <v>87</v>
      </c>
      <c r="D21" t="s">
        <v>87</v>
      </c>
      <c r="E21" t="s">
        <v>87</v>
      </c>
      <c r="F21" t="s">
        <v>87</v>
      </c>
      <c r="G21" t="s">
        <v>87</v>
      </c>
      <c r="H21" t="s">
        <v>87</v>
      </c>
      <c r="I21" t="s">
        <v>87</v>
      </c>
      <c r="J21" t="s">
        <v>87</v>
      </c>
      <c r="K21" t="s">
        <v>87</v>
      </c>
      <c r="L21" t="s">
        <v>87</v>
      </c>
      <c r="M21" t="s">
        <v>87</v>
      </c>
      <c r="N21" t="s">
        <v>87</v>
      </c>
      <c r="O21" s="5"/>
      <c r="P21" t="s">
        <v>87</v>
      </c>
      <c r="Q21" t="s">
        <v>87</v>
      </c>
      <c r="R21" t="s">
        <v>87</v>
      </c>
      <c r="S21" t="s">
        <v>87</v>
      </c>
      <c r="T21" t="s">
        <v>87</v>
      </c>
      <c r="X21" s="4"/>
    </row>
    <row r="22" spans="1:24" x14ac:dyDescent="0.25">
      <c r="A22" t="s">
        <v>106</v>
      </c>
      <c r="B22" s="1">
        <v>661762</v>
      </c>
      <c r="C22" t="s">
        <v>87</v>
      </c>
      <c r="D22" t="s">
        <v>87</v>
      </c>
      <c r="E22" t="s">
        <v>87</v>
      </c>
      <c r="F22" s="1">
        <v>661762</v>
      </c>
      <c r="G22" t="s">
        <v>87</v>
      </c>
      <c r="H22" t="s">
        <v>87</v>
      </c>
      <c r="I22" t="s">
        <v>87</v>
      </c>
      <c r="J22" t="s">
        <v>87</v>
      </c>
      <c r="K22" t="s">
        <v>87</v>
      </c>
      <c r="L22" t="s">
        <v>87</v>
      </c>
      <c r="M22" t="s">
        <v>87</v>
      </c>
      <c r="N22" t="s">
        <v>87</v>
      </c>
      <c r="O22" s="5"/>
      <c r="P22" t="s">
        <v>87</v>
      </c>
      <c r="Q22" t="s">
        <v>87</v>
      </c>
      <c r="R22" t="s">
        <v>87</v>
      </c>
      <c r="S22" t="s">
        <v>87</v>
      </c>
      <c r="T22" s="1">
        <v>661762</v>
      </c>
      <c r="X22" s="4"/>
    </row>
    <row r="23" spans="1:24" x14ac:dyDescent="0.25">
      <c r="A23" t="s">
        <v>107</v>
      </c>
      <c r="B23" s="1">
        <v>1786600</v>
      </c>
      <c r="C23" t="s">
        <v>87</v>
      </c>
      <c r="D23" t="s">
        <v>87</v>
      </c>
      <c r="E23" t="s">
        <v>87</v>
      </c>
      <c r="F23" s="1">
        <v>1786600</v>
      </c>
      <c r="G23" t="s">
        <v>87</v>
      </c>
      <c r="H23" t="s">
        <v>87</v>
      </c>
      <c r="I23" t="s">
        <v>87</v>
      </c>
      <c r="J23" t="s">
        <v>87</v>
      </c>
      <c r="K23" t="s">
        <v>87</v>
      </c>
      <c r="L23" t="s">
        <v>87</v>
      </c>
      <c r="M23" t="s">
        <v>87</v>
      </c>
      <c r="N23" s="1">
        <v>118100</v>
      </c>
      <c r="O23" s="6">
        <v>138313.269760884</v>
      </c>
      <c r="P23" t="s">
        <v>87</v>
      </c>
      <c r="Q23" t="s">
        <v>87</v>
      </c>
      <c r="R23" t="s">
        <v>87</v>
      </c>
      <c r="S23" s="1">
        <v>118100</v>
      </c>
      <c r="T23" s="1">
        <v>1904700</v>
      </c>
      <c r="W23" s="4"/>
      <c r="X23" s="4"/>
    </row>
    <row r="24" spans="1:24" x14ac:dyDescent="0.25">
      <c r="A24" t="s">
        <v>108</v>
      </c>
      <c r="B24" t="s">
        <v>87</v>
      </c>
      <c r="C24" t="s">
        <v>87</v>
      </c>
      <c r="D24" t="s">
        <v>87</v>
      </c>
      <c r="E24" t="s">
        <v>87</v>
      </c>
      <c r="F24" t="s">
        <v>87</v>
      </c>
      <c r="G24" t="s">
        <v>87</v>
      </c>
      <c r="H24" t="s">
        <v>87</v>
      </c>
      <c r="I24" t="s">
        <v>87</v>
      </c>
      <c r="J24" t="s">
        <v>87</v>
      </c>
      <c r="K24" t="s">
        <v>87</v>
      </c>
      <c r="L24" t="s">
        <v>87</v>
      </c>
      <c r="M24" t="s">
        <v>87</v>
      </c>
      <c r="N24" s="1">
        <v>229114</v>
      </c>
      <c r="O24" s="6">
        <v>268327.74333611398</v>
      </c>
      <c r="P24" t="s">
        <v>87</v>
      </c>
      <c r="Q24" t="s">
        <v>87</v>
      </c>
      <c r="R24" t="s">
        <v>87</v>
      </c>
      <c r="S24" s="1">
        <v>229114</v>
      </c>
      <c r="T24" s="1">
        <v>229114</v>
      </c>
      <c r="W24" s="4"/>
      <c r="X24" s="4"/>
    </row>
    <row r="25" spans="1:24" x14ac:dyDescent="0.25">
      <c r="A25" t="s">
        <v>109</v>
      </c>
      <c r="B25" t="s">
        <v>87</v>
      </c>
      <c r="C25" t="s">
        <v>87</v>
      </c>
      <c r="D25" t="s">
        <v>87</v>
      </c>
      <c r="E25" t="s">
        <v>87</v>
      </c>
      <c r="F25" t="s">
        <v>87</v>
      </c>
      <c r="G25" t="s">
        <v>87</v>
      </c>
      <c r="H25" t="s">
        <v>87</v>
      </c>
      <c r="I25" t="s">
        <v>87</v>
      </c>
      <c r="J25" t="s">
        <v>87</v>
      </c>
      <c r="K25" t="s">
        <v>87</v>
      </c>
      <c r="L25" t="s">
        <v>87</v>
      </c>
      <c r="M25" t="s">
        <v>87</v>
      </c>
      <c r="N25" t="s">
        <v>87</v>
      </c>
      <c r="O25" s="5"/>
      <c r="P25" t="s">
        <v>87</v>
      </c>
      <c r="Q25" t="s">
        <v>87</v>
      </c>
      <c r="R25" t="s">
        <v>87</v>
      </c>
      <c r="S25" t="s">
        <v>87</v>
      </c>
      <c r="T25" t="s">
        <v>87</v>
      </c>
    </row>
    <row r="26" spans="1:24" x14ac:dyDescent="0.25">
      <c r="A26" t="s">
        <v>110</v>
      </c>
      <c r="B26" s="1">
        <v>319846</v>
      </c>
      <c r="C26" t="s">
        <v>87</v>
      </c>
      <c r="D26" t="s">
        <v>87</v>
      </c>
      <c r="E26" t="s">
        <v>87</v>
      </c>
      <c r="F26" s="1">
        <v>319846</v>
      </c>
      <c r="G26" t="s">
        <v>87</v>
      </c>
      <c r="H26" t="s">
        <v>87</v>
      </c>
      <c r="I26" t="s">
        <v>87</v>
      </c>
      <c r="J26" t="s">
        <v>87</v>
      </c>
      <c r="K26" t="s">
        <v>87</v>
      </c>
      <c r="L26" t="s">
        <v>87</v>
      </c>
      <c r="M26" t="s">
        <v>87</v>
      </c>
      <c r="N26" t="s">
        <v>87</v>
      </c>
      <c r="P26" t="s">
        <v>87</v>
      </c>
      <c r="Q26" t="s">
        <v>87</v>
      </c>
      <c r="R26" t="s">
        <v>87</v>
      </c>
      <c r="S26" t="s">
        <v>87</v>
      </c>
      <c r="T26" s="1">
        <v>319846</v>
      </c>
    </row>
    <row r="27" spans="1:24" x14ac:dyDescent="0.25">
      <c r="A27" t="s">
        <v>111</v>
      </c>
      <c r="B27" t="s">
        <v>87</v>
      </c>
      <c r="C27" t="s">
        <v>87</v>
      </c>
      <c r="D27" t="s">
        <v>87</v>
      </c>
      <c r="E27" t="s">
        <v>87</v>
      </c>
      <c r="F27" t="s">
        <v>87</v>
      </c>
      <c r="G27" t="s">
        <v>87</v>
      </c>
      <c r="H27" t="s">
        <v>87</v>
      </c>
      <c r="I27" t="s">
        <v>87</v>
      </c>
      <c r="J27" t="s">
        <v>87</v>
      </c>
      <c r="K27" t="s">
        <v>87</v>
      </c>
      <c r="L27" t="s">
        <v>87</v>
      </c>
      <c r="M27" t="s">
        <v>87</v>
      </c>
      <c r="N27" t="s">
        <v>87</v>
      </c>
      <c r="P27" t="s">
        <v>87</v>
      </c>
      <c r="Q27" t="s">
        <v>87</v>
      </c>
      <c r="R27" t="s">
        <v>87</v>
      </c>
      <c r="S27" t="s">
        <v>87</v>
      </c>
      <c r="T27" t="s">
        <v>87</v>
      </c>
    </row>
    <row r="28" spans="1:24" x14ac:dyDescent="0.25">
      <c r="A28" t="s">
        <v>112</v>
      </c>
      <c r="B28" t="s">
        <v>87</v>
      </c>
      <c r="C28" t="s">
        <v>87</v>
      </c>
      <c r="D28" t="s">
        <v>87</v>
      </c>
      <c r="E28" t="s">
        <v>87</v>
      </c>
      <c r="F28" t="s">
        <v>87</v>
      </c>
      <c r="G28" t="s">
        <v>87</v>
      </c>
      <c r="H28" t="s">
        <v>87</v>
      </c>
      <c r="I28" t="s">
        <v>87</v>
      </c>
      <c r="J28" t="s">
        <v>87</v>
      </c>
      <c r="K28" t="s">
        <v>87</v>
      </c>
      <c r="L28" t="s">
        <v>87</v>
      </c>
      <c r="M28" t="s">
        <v>87</v>
      </c>
      <c r="N28" t="s">
        <v>87</v>
      </c>
      <c r="P28" t="s">
        <v>87</v>
      </c>
      <c r="Q28" t="s">
        <v>87</v>
      </c>
      <c r="R28" t="s">
        <v>87</v>
      </c>
      <c r="S28" t="s">
        <v>87</v>
      </c>
      <c r="T28" t="s">
        <v>87</v>
      </c>
    </row>
    <row r="29" spans="1:24" x14ac:dyDescent="0.25">
      <c r="A29" t="s">
        <v>113</v>
      </c>
      <c r="B29" t="s">
        <v>87</v>
      </c>
      <c r="C29" t="s">
        <v>87</v>
      </c>
      <c r="D29" t="s">
        <v>87</v>
      </c>
      <c r="E29" t="s">
        <v>87</v>
      </c>
      <c r="F29" t="s">
        <v>87</v>
      </c>
      <c r="G29" t="s">
        <v>87</v>
      </c>
      <c r="H29" t="s">
        <v>87</v>
      </c>
      <c r="I29" t="s">
        <v>87</v>
      </c>
      <c r="J29" t="s">
        <v>87</v>
      </c>
      <c r="K29" t="s">
        <v>87</v>
      </c>
      <c r="L29" t="s">
        <v>87</v>
      </c>
      <c r="M29" t="s">
        <v>87</v>
      </c>
      <c r="N29" t="s">
        <v>87</v>
      </c>
      <c r="P29" t="s">
        <v>87</v>
      </c>
      <c r="Q29" t="s">
        <v>87</v>
      </c>
      <c r="R29" t="s">
        <v>87</v>
      </c>
      <c r="S29" t="s">
        <v>87</v>
      </c>
      <c r="T29" t="s">
        <v>87</v>
      </c>
    </row>
    <row r="30" spans="1:24" x14ac:dyDescent="0.25">
      <c r="A30" t="s">
        <v>114</v>
      </c>
      <c r="B30" t="s">
        <v>87</v>
      </c>
      <c r="C30" t="s">
        <v>87</v>
      </c>
      <c r="D30" t="s">
        <v>87</v>
      </c>
      <c r="E30" t="s">
        <v>87</v>
      </c>
      <c r="F30" t="s">
        <v>87</v>
      </c>
      <c r="G30" t="s">
        <v>87</v>
      </c>
      <c r="H30" t="s">
        <v>87</v>
      </c>
      <c r="I30" t="s">
        <v>87</v>
      </c>
      <c r="J30" t="s">
        <v>87</v>
      </c>
      <c r="K30" t="s">
        <v>87</v>
      </c>
      <c r="L30" t="s">
        <v>87</v>
      </c>
      <c r="M30" t="s">
        <v>87</v>
      </c>
      <c r="N30" t="s">
        <v>87</v>
      </c>
      <c r="P30" t="s">
        <v>87</v>
      </c>
      <c r="Q30" t="s">
        <v>87</v>
      </c>
      <c r="R30" t="s">
        <v>87</v>
      </c>
      <c r="S30" t="s">
        <v>87</v>
      </c>
      <c r="T30" t="s">
        <v>87</v>
      </c>
    </row>
    <row r="31" spans="1:24" x14ac:dyDescent="0.25">
      <c r="A31" t="s">
        <v>115</v>
      </c>
      <c r="B31" s="1">
        <v>319846</v>
      </c>
      <c r="C31" t="s">
        <v>87</v>
      </c>
      <c r="D31" t="s">
        <v>87</v>
      </c>
      <c r="E31" t="s">
        <v>87</v>
      </c>
      <c r="F31" s="1">
        <v>319846</v>
      </c>
      <c r="G31" t="s">
        <v>87</v>
      </c>
      <c r="H31" t="s">
        <v>87</v>
      </c>
      <c r="I31" t="s">
        <v>87</v>
      </c>
      <c r="J31" t="s">
        <v>87</v>
      </c>
      <c r="K31" t="s">
        <v>87</v>
      </c>
      <c r="L31" t="s">
        <v>87</v>
      </c>
      <c r="M31" t="s">
        <v>87</v>
      </c>
      <c r="N31" t="s">
        <v>87</v>
      </c>
      <c r="P31" t="s">
        <v>87</v>
      </c>
      <c r="Q31" t="s">
        <v>87</v>
      </c>
      <c r="R31" t="s">
        <v>87</v>
      </c>
      <c r="S31" t="s">
        <v>87</v>
      </c>
      <c r="T31" s="1">
        <v>319846</v>
      </c>
    </row>
    <row r="32" spans="1:24" x14ac:dyDescent="0.25">
      <c r="A32" t="s">
        <v>116</v>
      </c>
      <c r="B32" s="1">
        <v>319846</v>
      </c>
      <c r="C32" t="s">
        <v>87</v>
      </c>
      <c r="D32" t="s">
        <v>87</v>
      </c>
      <c r="E32" t="s">
        <v>87</v>
      </c>
      <c r="F32" s="1">
        <v>319846</v>
      </c>
      <c r="G32" t="s">
        <v>87</v>
      </c>
      <c r="H32" t="s">
        <v>87</v>
      </c>
      <c r="I32" t="s">
        <v>87</v>
      </c>
      <c r="J32" t="s">
        <v>87</v>
      </c>
      <c r="K32" t="s">
        <v>87</v>
      </c>
      <c r="L32" t="s">
        <v>87</v>
      </c>
      <c r="M32" t="s">
        <v>87</v>
      </c>
      <c r="N32" t="s">
        <v>87</v>
      </c>
      <c r="P32" t="s">
        <v>87</v>
      </c>
      <c r="Q32" t="s">
        <v>87</v>
      </c>
      <c r="R32" t="s">
        <v>87</v>
      </c>
      <c r="S32" t="s">
        <v>87</v>
      </c>
      <c r="T32" s="1">
        <v>319846</v>
      </c>
    </row>
    <row r="33" spans="1:24" x14ac:dyDescent="0.25">
      <c r="A33" t="s">
        <v>117</v>
      </c>
      <c r="B33" t="s">
        <v>87</v>
      </c>
      <c r="C33" t="s">
        <v>87</v>
      </c>
      <c r="D33" t="s">
        <v>87</v>
      </c>
      <c r="E33" t="s">
        <v>87</v>
      </c>
      <c r="F33" t="s">
        <v>87</v>
      </c>
      <c r="G33" t="s">
        <v>87</v>
      </c>
      <c r="H33" t="s">
        <v>87</v>
      </c>
      <c r="I33" t="s">
        <v>87</v>
      </c>
      <c r="J33" t="s">
        <v>87</v>
      </c>
      <c r="K33" t="s">
        <v>87</v>
      </c>
      <c r="L33" t="s">
        <v>87</v>
      </c>
      <c r="M33" t="s">
        <v>87</v>
      </c>
      <c r="N33" t="s">
        <v>87</v>
      </c>
      <c r="P33" t="s">
        <v>87</v>
      </c>
      <c r="Q33" t="s">
        <v>87</v>
      </c>
      <c r="R33" t="s">
        <v>87</v>
      </c>
      <c r="S33" t="s">
        <v>87</v>
      </c>
      <c r="T33" t="s">
        <v>87</v>
      </c>
    </row>
    <row r="34" spans="1:24" x14ac:dyDescent="0.25">
      <c r="A34" t="s">
        <v>118</v>
      </c>
      <c r="B34" t="s">
        <v>87</v>
      </c>
      <c r="C34" t="s">
        <v>87</v>
      </c>
      <c r="D34" t="s">
        <v>87</v>
      </c>
      <c r="E34" t="s">
        <v>87</v>
      </c>
      <c r="F34" t="s">
        <v>87</v>
      </c>
      <c r="G34" t="s">
        <v>87</v>
      </c>
      <c r="H34" t="s">
        <v>87</v>
      </c>
      <c r="I34" t="s">
        <v>87</v>
      </c>
      <c r="J34" t="s">
        <v>87</v>
      </c>
      <c r="K34" t="s">
        <v>87</v>
      </c>
      <c r="L34" t="s">
        <v>87</v>
      </c>
      <c r="M34" t="s">
        <v>87</v>
      </c>
      <c r="N34" t="s">
        <v>87</v>
      </c>
      <c r="P34" t="s">
        <v>87</v>
      </c>
      <c r="Q34" t="s">
        <v>87</v>
      </c>
      <c r="R34" t="s">
        <v>87</v>
      </c>
      <c r="S34" t="s">
        <v>87</v>
      </c>
      <c r="T34" t="s">
        <v>87</v>
      </c>
    </row>
    <row r="35" spans="1:24" x14ac:dyDescent="0.25">
      <c r="A35" t="s">
        <v>119</v>
      </c>
      <c r="B35" t="s">
        <v>87</v>
      </c>
      <c r="C35" t="s">
        <v>87</v>
      </c>
      <c r="D35" t="s">
        <v>87</v>
      </c>
      <c r="E35" t="s">
        <v>87</v>
      </c>
      <c r="F35" t="s">
        <v>87</v>
      </c>
      <c r="G35" t="s">
        <v>87</v>
      </c>
      <c r="H35" t="s">
        <v>87</v>
      </c>
      <c r="I35" t="s">
        <v>87</v>
      </c>
      <c r="J35" t="s">
        <v>87</v>
      </c>
      <c r="K35" t="s">
        <v>87</v>
      </c>
      <c r="L35" t="s">
        <v>87</v>
      </c>
      <c r="M35" t="s">
        <v>87</v>
      </c>
      <c r="N35" t="s">
        <v>87</v>
      </c>
      <c r="P35" t="s">
        <v>87</v>
      </c>
      <c r="Q35" t="s">
        <v>87</v>
      </c>
      <c r="R35" t="s">
        <v>87</v>
      </c>
      <c r="S35" t="s">
        <v>87</v>
      </c>
      <c r="T35" t="s">
        <v>87</v>
      </c>
    </row>
    <row r="36" spans="1:24" x14ac:dyDescent="0.25">
      <c r="A36" t="s">
        <v>120</v>
      </c>
      <c r="B36" t="s">
        <v>87</v>
      </c>
      <c r="C36" t="s">
        <v>87</v>
      </c>
      <c r="D36" t="s">
        <v>87</v>
      </c>
      <c r="E36" t="s">
        <v>87</v>
      </c>
      <c r="F36" t="s">
        <v>87</v>
      </c>
      <c r="G36" t="s">
        <v>87</v>
      </c>
      <c r="H36" t="s">
        <v>87</v>
      </c>
      <c r="I36" t="s">
        <v>87</v>
      </c>
      <c r="J36" t="s">
        <v>87</v>
      </c>
      <c r="K36" t="s">
        <v>87</v>
      </c>
      <c r="L36" t="s">
        <v>87</v>
      </c>
      <c r="M36" t="s">
        <v>87</v>
      </c>
      <c r="N36" t="s">
        <v>87</v>
      </c>
      <c r="P36" t="s">
        <v>87</v>
      </c>
      <c r="Q36" t="s">
        <v>87</v>
      </c>
      <c r="R36" t="s">
        <v>87</v>
      </c>
      <c r="S36" t="s">
        <v>87</v>
      </c>
      <c r="T36" t="s">
        <v>87</v>
      </c>
    </row>
    <row r="37" spans="1:24" x14ac:dyDescent="0.25">
      <c r="A37" t="s">
        <v>121</v>
      </c>
      <c r="B37" t="s">
        <v>87</v>
      </c>
      <c r="C37" t="s">
        <v>87</v>
      </c>
      <c r="D37" t="s">
        <v>87</v>
      </c>
      <c r="E37" t="s">
        <v>87</v>
      </c>
      <c r="F37" t="s">
        <v>87</v>
      </c>
      <c r="G37" t="s">
        <v>87</v>
      </c>
      <c r="H37" t="s">
        <v>87</v>
      </c>
      <c r="I37" t="s">
        <v>87</v>
      </c>
      <c r="J37" t="s">
        <v>87</v>
      </c>
      <c r="K37" t="s">
        <v>87</v>
      </c>
      <c r="L37" t="s">
        <v>87</v>
      </c>
      <c r="M37" t="s">
        <v>87</v>
      </c>
      <c r="N37" t="s">
        <v>87</v>
      </c>
      <c r="P37" t="s">
        <v>87</v>
      </c>
      <c r="Q37" t="s">
        <v>87</v>
      </c>
      <c r="R37" t="s">
        <v>87</v>
      </c>
      <c r="S37" t="s">
        <v>87</v>
      </c>
      <c r="T37" t="s">
        <v>87</v>
      </c>
    </row>
    <row r="38" spans="1:24" x14ac:dyDescent="0.25">
      <c r="A38" t="s">
        <v>122</v>
      </c>
      <c r="B38" t="s">
        <v>87</v>
      </c>
      <c r="C38" t="s">
        <v>87</v>
      </c>
      <c r="D38" t="s">
        <v>87</v>
      </c>
      <c r="E38" t="s">
        <v>87</v>
      </c>
      <c r="F38" t="s">
        <v>87</v>
      </c>
      <c r="G38" t="s">
        <v>87</v>
      </c>
      <c r="H38" t="s">
        <v>87</v>
      </c>
      <c r="I38" t="s">
        <v>87</v>
      </c>
      <c r="J38" t="s">
        <v>87</v>
      </c>
      <c r="K38" t="s">
        <v>87</v>
      </c>
      <c r="L38" t="s">
        <v>87</v>
      </c>
      <c r="M38" t="s">
        <v>87</v>
      </c>
      <c r="N38" t="s">
        <v>87</v>
      </c>
      <c r="P38" t="s">
        <v>87</v>
      </c>
      <c r="Q38" t="s">
        <v>87</v>
      </c>
      <c r="R38" t="s">
        <v>87</v>
      </c>
      <c r="S38" t="s">
        <v>87</v>
      </c>
      <c r="T38" t="s">
        <v>87</v>
      </c>
    </row>
    <row r="39" spans="1:24" x14ac:dyDescent="0.25">
      <c r="A39" t="s">
        <v>123</v>
      </c>
      <c r="B39" t="s">
        <v>87</v>
      </c>
      <c r="C39" t="s">
        <v>87</v>
      </c>
      <c r="D39" t="s">
        <v>87</v>
      </c>
      <c r="E39" t="s">
        <v>87</v>
      </c>
      <c r="F39" t="s">
        <v>87</v>
      </c>
      <c r="G39" t="s">
        <v>87</v>
      </c>
      <c r="H39" t="s">
        <v>87</v>
      </c>
      <c r="I39" t="s">
        <v>87</v>
      </c>
      <c r="J39" t="s">
        <v>87</v>
      </c>
      <c r="K39" t="s">
        <v>87</v>
      </c>
      <c r="L39" t="s">
        <v>87</v>
      </c>
      <c r="M39" t="s">
        <v>87</v>
      </c>
      <c r="N39" t="s">
        <v>87</v>
      </c>
      <c r="P39" t="s">
        <v>87</v>
      </c>
      <c r="Q39" t="s">
        <v>87</v>
      </c>
      <c r="R39" t="s">
        <v>87</v>
      </c>
      <c r="S39" t="s">
        <v>87</v>
      </c>
      <c r="T39" t="s">
        <v>87</v>
      </c>
    </row>
    <row r="40" spans="1:24" x14ac:dyDescent="0.25">
      <c r="A40" t="s">
        <v>124</v>
      </c>
      <c r="B40" s="1">
        <v>17501809</v>
      </c>
      <c r="C40" s="1">
        <v>2812000</v>
      </c>
      <c r="D40" t="s">
        <v>87</v>
      </c>
      <c r="E40" t="s">
        <v>87</v>
      </c>
      <c r="F40" s="1">
        <v>20313809</v>
      </c>
      <c r="G40" t="s">
        <v>87</v>
      </c>
      <c r="H40" t="s">
        <v>87</v>
      </c>
      <c r="I40" t="s">
        <v>87</v>
      </c>
      <c r="J40" t="s">
        <v>87</v>
      </c>
      <c r="K40" t="s">
        <v>87</v>
      </c>
      <c r="L40" t="s">
        <v>87</v>
      </c>
      <c r="M40" s="1">
        <v>4935</v>
      </c>
      <c r="N40" s="1">
        <v>5718365</v>
      </c>
      <c r="O40" s="1"/>
      <c r="P40" t="s">
        <v>87</v>
      </c>
      <c r="Q40" s="1">
        <v>2817335.82</v>
      </c>
      <c r="R40" t="s">
        <v>87</v>
      </c>
      <c r="S40" s="1">
        <v>8540635.8200000003</v>
      </c>
      <c r="T40" s="1">
        <v>28854444.82</v>
      </c>
    </row>
    <row r="41" spans="1:24" x14ac:dyDescent="0.25">
      <c r="A41" t="s">
        <v>125</v>
      </c>
      <c r="B41" t="s">
        <v>87</v>
      </c>
      <c r="C41" t="s">
        <v>87</v>
      </c>
      <c r="D41" t="s">
        <v>87</v>
      </c>
      <c r="E41" t="s">
        <v>87</v>
      </c>
      <c r="F41" t="s">
        <v>87</v>
      </c>
      <c r="G41" t="s">
        <v>87</v>
      </c>
      <c r="H41" t="s">
        <v>87</v>
      </c>
      <c r="I41" t="s">
        <v>87</v>
      </c>
      <c r="J41" t="s">
        <v>87</v>
      </c>
      <c r="K41" t="s">
        <v>87</v>
      </c>
      <c r="L41" t="s">
        <v>87</v>
      </c>
      <c r="M41" t="s">
        <v>87</v>
      </c>
      <c r="N41" t="s">
        <v>87</v>
      </c>
      <c r="P41" t="s">
        <v>87</v>
      </c>
      <c r="Q41" t="s">
        <v>87</v>
      </c>
      <c r="R41" t="s">
        <v>87</v>
      </c>
      <c r="S41" t="s">
        <v>87</v>
      </c>
      <c r="T41" t="s">
        <v>87</v>
      </c>
    </row>
    <row r="42" spans="1:24" x14ac:dyDescent="0.25">
      <c r="A42" t="s">
        <v>126</v>
      </c>
      <c r="B42" t="s">
        <v>87</v>
      </c>
      <c r="C42" t="s">
        <v>87</v>
      </c>
      <c r="D42" t="s">
        <v>87</v>
      </c>
      <c r="E42" t="s">
        <v>87</v>
      </c>
      <c r="F42" t="s">
        <v>87</v>
      </c>
      <c r="G42" t="s">
        <v>87</v>
      </c>
      <c r="H42" t="s">
        <v>87</v>
      </c>
      <c r="I42" t="s">
        <v>87</v>
      </c>
      <c r="J42" t="s">
        <v>87</v>
      </c>
      <c r="K42" t="s">
        <v>87</v>
      </c>
      <c r="L42" t="s">
        <v>87</v>
      </c>
      <c r="M42" t="s">
        <v>87</v>
      </c>
      <c r="N42" s="1">
        <v>55507</v>
      </c>
      <c r="O42" s="8">
        <v>111245.138531</v>
      </c>
      <c r="P42" t="s">
        <v>87</v>
      </c>
      <c r="Q42" t="s">
        <v>87</v>
      </c>
      <c r="R42" t="s">
        <v>87</v>
      </c>
      <c r="S42" s="1">
        <v>55507</v>
      </c>
      <c r="T42" s="1">
        <v>55507</v>
      </c>
    </row>
    <row r="43" spans="1:24" x14ac:dyDescent="0.25">
      <c r="A43" t="s">
        <v>127</v>
      </c>
      <c r="B43" t="s">
        <v>87</v>
      </c>
      <c r="C43" t="s">
        <v>87</v>
      </c>
      <c r="D43" t="s">
        <v>87</v>
      </c>
      <c r="E43" t="s">
        <v>87</v>
      </c>
      <c r="F43" t="s">
        <v>87</v>
      </c>
      <c r="G43" t="s">
        <v>87</v>
      </c>
      <c r="H43" t="s">
        <v>87</v>
      </c>
      <c r="I43" t="s">
        <v>87</v>
      </c>
      <c r="J43" t="s">
        <v>87</v>
      </c>
      <c r="K43" t="s">
        <v>87</v>
      </c>
      <c r="L43" t="s">
        <v>87</v>
      </c>
      <c r="M43" t="s">
        <v>87</v>
      </c>
      <c r="N43" s="1">
        <v>55507</v>
      </c>
      <c r="O43" s="6">
        <v>111245.138531</v>
      </c>
      <c r="P43" t="s">
        <v>87</v>
      </c>
      <c r="Q43" t="s">
        <v>87</v>
      </c>
      <c r="R43" t="s">
        <v>87</v>
      </c>
      <c r="S43" s="1">
        <v>55507</v>
      </c>
      <c r="T43" s="1">
        <v>55507</v>
      </c>
    </row>
    <row r="44" spans="1:24" x14ac:dyDescent="0.25">
      <c r="A44" t="s">
        <v>128</v>
      </c>
      <c r="B44" t="s">
        <v>87</v>
      </c>
      <c r="C44" t="s">
        <v>87</v>
      </c>
      <c r="D44" t="s">
        <v>87</v>
      </c>
      <c r="E44" t="s">
        <v>87</v>
      </c>
      <c r="F44" t="s">
        <v>87</v>
      </c>
      <c r="G44" t="s">
        <v>87</v>
      </c>
      <c r="H44" t="s">
        <v>87</v>
      </c>
      <c r="I44" t="s">
        <v>87</v>
      </c>
      <c r="J44" t="s">
        <v>87</v>
      </c>
      <c r="K44" t="s">
        <v>87</v>
      </c>
      <c r="L44" t="s">
        <v>87</v>
      </c>
      <c r="M44" t="s">
        <v>87</v>
      </c>
      <c r="N44" t="s">
        <v>87</v>
      </c>
      <c r="P44" t="s">
        <v>87</v>
      </c>
      <c r="Q44" t="s">
        <v>87</v>
      </c>
      <c r="R44" t="s">
        <v>87</v>
      </c>
      <c r="S44" t="s">
        <v>87</v>
      </c>
      <c r="T44" t="s">
        <v>87</v>
      </c>
    </row>
    <row r="45" spans="1:24" x14ac:dyDescent="0.25">
      <c r="A45" t="s">
        <v>129</v>
      </c>
      <c r="B45" t="s">
        <v>87</v>
      </c>
      <c r="C45" t="s">
        <v>87</v>
      </c>
      <c r="D45" t="s">
        <v>87</v>
      </c>
      <c r="E45" t="s">
        <v>87</v>
      </c>
      <c r="F45" t="s">
        <v>87</v>
      </c>
      <c r="G45" t="s">
        <v>87</v>
      </c>
      <c r="H45" t="s">
        <v>87</v>
      </c>
      <c r="I45" t="s">
        <v>87</v>
      </c>
      <c r="J45" t="s">
        <v>87</v>
      </c>
      <c r="K45" t="s">
        <v>87</v>
      </c>
      <c r="L45" t="s">
        <v>87</v>
      </c>
      <c r="M45" t="s">
        <v>87</v>
      </c>
      <c r="N45" t="s">
        <v>87</v>
      </c>
      <c r="P45" t="s">
        <v>87</v>
      </c>
      <c r="Q45" t="s">
        <v>87</v>
      </c>
      <c r="R45" t="s">
        <v>87</v>
      </c>
      <c r="S45" t="s">
        <v>87</v>
      </c>
      <c r="T45" t="s">
        <v>87</v>
      </c>
      <c r="W45">
        <v>797595.61781500001</v>
      </c>
      <c r="X45">
        <v>314796.48418148002</v>
      </c>
    </row>
    <row r="46" spans="1:24" x14ac:dyDescent="0.25">
      <c r="A46" t="s">
        <v>130</v>
      </c>
      <c r="B46" t="s">
        <v>87</v>
      </c>
      <c r="C46" t="s">
        <v>87</v>
      </c>
      <c r="D46" t="s">
        <v>87</v>
      </c>
      <c r="E46" t="s">
        <v>87</v>
      </c>
      <c r="F46" t="s">
        <v>87</v>
      </c>
      <c r="G46" t="s">
        <v>87</v>
      </c>
      <c r="H46" t="s">
        <v>87</v>
      </c>
      <c r="I46" t="s">
        <v>87</v>
      </c>
      <c r="J46" t="s">
        <v>87</v>
      </c>
      <c r="K46" t="s">
        <v>87</v>
      </c>
      <c r="L46" t="s">
        <v>87</v>
      </c>
      <c r="M46" t="s">
        <v>87</v>
      </c>
      <c r="N46" s="1">
        <v>318870</v>
      </c>
      <c r="O46" s="8">
        <v>124924.89000000001</v>
      </c>
      <c r="P46" t="s">
        <v>87</v>
      </c>
      <c r="Q46" t="s">
        <v>87</v>
      </c>
      <c r="R46" t="s">
        <v>87</v>
      </c>
      <c r="S46" s="1">
        <v>318870</v>
      </c>
      <c r="T46" s="1">
        <v>318870</v>
      </c>
    </row>
    <row r="47" spans="1:24" x14ac:dyDescent="0.25">
      <c r="A47" t="s">
        <v>131</v>
      </c>
      <c r="B47" t="s">
        <v>87</v>
      </c>
      <c r="C47" t="s">
        <v>87</v>
      </c>
      <c r="D47" t="s">
        <v>87</v>
      </c>
      <c r="E47" t="s">
        <v>87</v>
      </c>
      <c r="F47" t="s">
        <v>87</v>
      </c>
      <c r="G47" t="s">
        <v>87</v>
      </c>
      <c r="H47" t="s">
        <v>87</v>
      </c>
      <c r="I47" t="s">
        <v>87</v>
      </c>
      <c r="J47" t="s">
        <v>87</v>
      </c>
      <c r="K47" t="s">
        <v>87</v>
      </c>
      <c r="L47" t="s">
        <v>87</v>
      </c>
      <c r="M47" t="s">
        <v>87</v>
      </c>
      <c r="N47" s="1">
        <v>318870</v>
      </c>
      <c r="O47" s="6">
        <v>124924.89000000001</v>
      </c>
      <c r="P47" t="s">
        <v>87</v>
      </c>
      <c r="Q47" t="s">
        <v>87</v>
      </c>
      <c r="R47" t="s">
        <v>87</v>
      </c>
      <c r="S47" s="1">
        <v>318870</v>
      </c>
      <c r="T47" s="1">
        <v>318870</v>
      </c>
    </row>
    <row r="48" spans="1:24" x14ac:dyDescent="0.25">
      <c r="A48" t="s">
        <v>132</v>
      </c>
      <c r="B48" t="s">
        <v>87</v>
      </c>
      <c r="C48" t="s">
        <v>87</v>
      </c>
      <c r="D48" t="s">
        <v>87</v>
      </c>
      <c r="E48" t="s">
        <v>87</v>
      </c>
      <c r="F48" t="s">
        <v>87</v>
      </c>
      <c r="G48" t="s">
        <v>87</v>
      </c>
      <c r="H48" t="s">
        <v>87</v>
      </c>
      <c r="I48" t="s">
        <v>87</v>
      </c>
      <c r="J48" t="s">
        <v>87</v>
      </c>
      <c r="K48" t="s">
        <v>87</v>
      </c>
      <c r="L48" t="s">
        <v>87</v>
      </c>
      <c r="M48" t="s">
        <v>87</v>
      </c>
      <c r="N48" t="s">
        <v>87</v>
      </c>
      <c r="P48" t="s">
        <v>87</v>
      </c>
      <c r="Q48" t="s">
        <v>87</v>
      </c>
      <c r="R48" t="s">
        <v>87</v>
      </c>
      <c r="S48" t="s">
        <v>87</v>
      </c>
      <c r="T48" t="s">
        <v>87</v>
      </c>
    </row>
    <row r="49" spans="1:20" x14ac:dyDescent="0.25">
      <c r="A49" t="s">
        <v>133</v>
      </c>
      <c r="B49" t="s">
        <v>87</v>
      </c>
      <c r="C49" t="s">
        <v>87</v>
      </c>
      <c r="D49" t="s">
        <v>87</v>
      </c>
      <c r="E49" t="s">
        <v>87</v>
      </c>
      <c r="F49" t="s">
        <v>87</v>
      </c>
      <c r="G49" t="s">
        <v>87</v>
      </c>
      <c r="H49" t="s">
        <v>87</v>
      </c>
      <c r="I49" t="s">
        <v>87</v>
      </c>
      <c r="J49" t="s">
        <v>87</v>
      </c>
      <c r="K49" t="s">
        <v>87</v>
      </c>
      <c r="L49" t="s">
        <v>87</v>
      </c>
      <c r="M49" t="s">
        <v>87</v>
      </c>
      <c r="N49" t="s">
        <v>87</v>
      </c>
      <c r="P49" t="s">
        <v>87</v>
      </c>
      <c r="Q49" t="s">
        <v>87</v>
      </c>
      <c r="R49" t="s">
        <v>87</v>
      </c>
      <c r="S49" t="s">
        <v>87</v>
      </c>
      <c r="T49" t="s">
        <v>87</v>
      </c>
    </row>
    <row r="50" spans="1:20" x14ac:dyDescent="0.25">
      <c r="A50" t="s">
        <v>134</v>
      </c>
      <c r="B50" t="s">
        <v>87</v>
      </c>
      <c r="C50" t="s">
        <v>87</v>
      </c>
      <c r="D50" t="s">
        <v>87</v>
      </c>
      <c r="E50" t="s">
        <v>87</v>
      </c>
      <c r="F50" t="s">
        <v>87</v>
      </c>
      <c r="G50" t="s">
        <v>87</v>
      </c>
      <c r="H50" t="s">
        <v>87</v>
      </c>
      <c r="I50" t="s">
        <v>87</v>
      </c>
      <c r="J50" t="s">
        <v>87</v>
      </c>
      <c r="K50" t="s">
        <v>87</v>
      </c>
      <c r="L50" t="s">
        <v>87</v>
      </c>
      <c r="M50" t="s">
        <v>87</v>
      </c>
      <c r="N50" t="s">
        <v>87</v>
      </c>
      <c r="P50" t="s">
        <v>87</v>
      </c>
      <c r="Q50" t="s">
        <v>87</v>
      </c>
      <c r="R50" t="s">
        <v>87</v>
      </c>
      <c r="S50" t="s">
        <v>87</v>
      </c>
      <c r="T50" t="s">
        <v>87</v>
      </c>
    </row>
    <row r="51" spans="1:20" x14ac:dyDescent="0.25">
      <c r="A51" t="s">
        <v>135</v>
      </c>
      <c r="B51" t="s">
        <v>87</v>
      </c>
      <c r="C51" t="s">
        <v>87</v>
      </c>
      <c r="D51" t="s">
        <v>87</v>
      </c>
      <c r="E51" t="s">
        <v>87</v>
      </c>
      <c r="F51" t="s">
        <v>87</v>
      </c>
      <c r="G51" t="s">
        <v>87</v>
      </c>
      <c r="H51" t="s">
        <v>87</v>
      </c>
      <c r="I51" t="s">
        <v>87</v>
      </c>
      <c r="J51" t="s">
        <v>87</v>
      </c>
      <c r="K51" t="s">
        <v>87</v>
      </c>
      <c r="L51" t="s">
        <v>87</v>
      </c>
      <c r="M51" t="s">
        <v>87</v>
      </c>
      <c r="N51" t="s">
        <v>87</v>
      </c>
      <c r="P51" t="s">
        <v>87</v>
      </c>
      <c r="Q51" t="s">
        <v>87</v>
      </c>
      <c r="R51" t="s">
        <v>87</v>
      </c>
      <c r="S51" t="s">
        <v>87</v>
      </c>
      <c r="T51" t="s">
        <v>87</v>
      </c>
    </row>
    <row r="52" spans="1:20" x14ac:dyDescent="0.25">
      <c r="A52" t="s">
        <v>136</v>
      </c>
      <c r="B52" t="s">
        <v>87</v>
      </c>
      <c r="C52" t="s">
        <v>87</v>
      </c>
      <c r="D52" t="s">
        <v>87</v>
      </c>
      <c r="E52" t="s">
        <v>87</v>
      </c>
      <c r="F52" t="s">
        <v>87</v>
      </c>
      <c r="G52" t="s">
        <v>87</v>
      </c>
      <c r="H52" t="s">
        <v>87</v>
      </c>
      <c r="I52" t="s">
        <v>87</v>
      </c>
      <c r="J52" t="s">
        <v>87</v>
      </c>
      <c r="K52" t="s">
        <v>87</v>
      </c>
      <c r="L52" t="s">
        <v>87</v>
      </c>
      <c r="M52" t="s">
        <v>87</v>
      </c>
      <c r="N52" t="s">
        <v>87</v>
      </c>
      <c r="P52" t="s">
        <v>87</v>
      </c>
      <c r="Q52" t="s">
        <v>87</v>
      </c>
      <c r="R52" t="s">
        <v>87</v>
      </c>
      <c r="S52" t="s">
        <v>87</v>
      </c>
      <c r="T52" t="s">
        <v>87</v>
      </c>
    </row>
    <row r="53" spans="1:20" x14ac:dyDescent="0.25">
      <c r="A53" t="s">
        <v>137</v>
      </c>
      <c r="B53" t="s">
        <v>87</v>
      </c>
      <c r="C53" t="s">
        <v>87</v>
      </c>
      <c r="D53" t="s">
        <v>87</v>
      </c>
      <c r="E53" t="s">
        <v>87</v>
      </c>
      <c r="F53" t="s">
        <v>87</v>
      </c>
      <c r="G53" t="s">
        <v>87</v>
      </c>
      <c r="H53" t="s">
        <v>87</v>
      </c>
      <c r="I53" t="s">
        <v>87</v>
      </c>
      <c r="J53" t="s">
        <v>87</v>
      </c>
      <c r="K53" t="s">
        <v>87</v>
      </c>
      <c r="L53" t="s">
        <v>87</v>
      </c>
      <c r="M53" t="s">
        <v>87</v>
      </c>
      <c r="N53" t="s">
        <v>87</v>
      </c>
      <c r="P53" t="s">
        <v>87</v>
      </c>
      <c r="Q53" t="s">
        <v>87</v>
      </c>
      <c r="R53" t="s">
        <v>87</v>
      </c>
      <c r="S53" t="s">
        <v>87</v>
      </c>
      <c r="T53" t="s">
        <v>87</v>
      </c>
    </row>
    <row r="54" spans="1:20" x14ac:dyDescent="0.25">
      <c r="A54" t="s">
        <v>138</v>
      </c>
      <c r="B54" t="s">
        <v>87</v>
      </c>
      <c r="C54" t="s">
        <v>87</v>
      </c>
      <c r="D54" t="s">
        <v>87</v>
      </c>
      <c r="E54" t="s">
        <v>87</v>
      </c>
      <c r="F54" t="s">
        <v>87</v>
      </c>
      <c r="G54" t="s">
        <v>87</v>
      </c>
      <c r="H54" t="s">
        <v>87</v>
      </c>
      <c r="I54" t="s">
        <v>87</v>
      </c>
      <c r="J54" t="s">
        <v>87</v>
      </c>
      <c r="K54" t="s">
        <v>87</v>
      </c>
      <c r="L54" t="s">
        <v>87</v>
      </c>
      <c r="M54" t="s">
        <v>87</v>
      </c>
      <c r="N54" t="s">
        <v>87</v>
      </c>
      <c r="P54" t="s">
        <v>87</v>
      </c>
      <c r="Q54" t="s">
        <v>87</v>
      </c>
      <c r="R54" t="s">
        <v>87</v>
      </c>
      <c r="S54" t="s">
        <v>87</v>
      </c>
      <c r="T54" t="s">
        <v>87</v>
      </c>
    </row>
    <row r="55" spans="1:20" x14ac:dyDescent="0.25">
      <c r="A55" t="s">
        <v>139</v>
      </c>
      <c r="B55" t="s">
        <v>87</v>
      </c>
      <c r="C55" t="s">
        <v>87</v>
      </c>
      <c r="D55" t="s">
        <v>87</v>
      </c>
      <c r="E55" t="s">
        <v>87</v>
      </c>
      <c r="F55" t="s">
        <v>87</v>
      </c>
      <c r="G55" t="s">
        <v>87</v>
      </c>
      <c r="H55" t="s">
        <v>87</v>
      </c>
      <c r="I55" t="s">
        <v>87</v>
      </c>
      <c r="J55" t="s">
        <v>87</v>
      </c>
      <c r="K55" t="s">
        <v>87</v>
      </c>
      <c r="L55" t="s">
        <v>87</v>
      </c>
      <c r="M55" t="s">
        <v>87</v>
      </c>
      <c r="N55" s="1">
        <v>439408</v>
      </c>
      <c r="O55" s="8">
        <v>1401640.4097320002</v>
      </c>
      <c r="P55" t="s">
        <v>87</v>
      </c>
      <c r="Q55" s="1">
        <v>1037001.82</v>
      </c>
      <c r="R55" t="s">
        <v>87</v>
      </c>
      <c r="S55" s="1">
        <v>1476409.82</v>
      </c>
      <c r="T55" s="1">
        <v>1476409.82</v>
      </c>
    </row>
    <row r="56" spans="1:20" x14ac:dyDescent="0.25">
      <c r="A56" t="s">
        <v>140</v>
      </c>
      <c r="B56" t="s">
        <v>87</v>
      </c>
      <c r="C56" t="s">
        <v>87</v>
      </c>
      <c r="D56" t="s">
        <v>87</v>
      </c>
      <c r="E56" t="s">
        <v>87</v>
      </c>
      <c r="F56" t="s">
        <v>87</v>
      </c>
      <c r="G56" t="s">
        <v>87</v>
      </c>
      <c r="H56" t="s">
        <v>87</v>
      </c>
      <c r="I56" t="s">
        <v>87</v>
      </c>
      <c r="J56" t="s">
        <v>87</v>
      </c>
      <c r="K56" t="s">
        <v>87</v>
      </c>
      <c r="L56" t="s">
        <v>87</v>
      </c>
      <c r="M56" t="s">
        <v>87</v>
      </c>
      <c r="N56" t="s">
        <v>87</v>
      </c>
      <c r="P56" t="s">
        <v>87</v>
      </c>
      <c r="Q56" t="s">
        <v>87</v>
      </c>
      <c r="R56" t="s">
        <v>87</v>
      </c>
      <c r="S56" t="s">
        <v>87</v>
      </c>
      <c r="T56" t="s">
        <v>87</v>
      </c>
    </row>
    <row r="57" spans="1:20" x14ac:dyDescent="0.25">
      <c r="A57" t="s">
        <v>141</v>
      </c>
      <c r="B57" t="s">
        <v>87</v>
      </c>
      <c r="C57" t="s">
        <v>87</v>
      </c>
      <c r="D57" t="s">
        <v>87</v>
      </c>
      <c r="E57" t="s">
        <v>87</v>
      </c>
      <c r="F57" t="s">
        <v>87</v>
      </c>
      <c r="G57" t="s">
        <v>87</v>
      </c>
      <c r="H57" t="s">
        <v>87</v>
      </c>
      <c r="I57" t="s">
        <v>87</v>
      </c>
      <c r="J57" t="s">
        <v>87</v>
      </c>
      <c r="K57" t="s">
        <v>87</v>
      </c>
      <c r="L57" t="s">
        <v>87</v>
      </c>
      <c r="M57" t="s">
        <v>87</v>
      </c>
      <c r="N57" t="s">
        <v>87</v>
      </c>
      <c r="P57" t="s">
        <v>87</v>
      </c>
      <c r="Q57" t="s">
        <v>87</v>
      </c>
      <c r="R57" t="s">
        <v>87</v>
      </c>
      <c r="S57" t="s">
        <v>87</v>
      </c>
      <c r="T57" t="s">
        <v>87</v>
      </c>
    </row>
    <row r="58" spans="1:20" x14ac:dyDescent="0.25">
      <c r="A58" t="s">
        <v>142</v>
      </c>
      <c r="B58" t="s">
        <v>87</v>
      </c>
      <c r="C58" t="s">
        <v>87</v>
      </c>
      <c r="D58" t="s">
        <v>87</v>
      </c>
      <c r="E58" t="s">
        <v>87</v>
      </c>
      <c r="F58" t="s">
        <v>87</v>
      </c>
      <c r="G58" t="s">
        <v>87</v>
      </c>
      <c r="H58" t="s">
        <v>87</v>
      </c>
      <c r="I58" t="s">
        <v>87</v>
      </c>
      <c r="J58" t="s">
        <v>87</v>
      </c>
      <c r="K58" t="s">
        <v>87</v>
      </c>
      <c r="L58" t="s">
        <v>87</v>
      </c>
      <c r="M58" t="s">
        <v>87</v>
      </c>
      <c r="N58" t="s">
        <v>87</v>
      </c>
      <c r="P58" t="s">
        <v>87</v>
      </c>
      <c r="Q58" t="s">
        <v>87</v>
      </c>
      <c r="R58" t="s">
        <v>87</v>
      </c>
      <c r="S58" t="s">
        <v>87</v>
      </c>
      <c r="T58" t="s">
        <v>87</v>
      </c>
    </row>
    <row r="59" spans="1:20" x14ac:dyDescent="0.25">
      <c r="A59" t="s">
        <v>143</v>
      </c>
      <c r="B59" t="s">
        <v>87</v>
      </c>
      <c r="C59" t="s">
        <v>87</v>
      </c>
      <c r="D59" t="s">
        <v>87</v>
      </c>
      <c r="E59" t="s">
        <v>87</v>
      </c>
      <c r="F59" t="s">
        <v>87</v>
      </c>
      <c r="G59" t="s">
        <v>87</v>
      </c>
      <c r="H59" t="s">
        <v>87</v>
      </c>
      <c r="I59" t="s">
        <v>87</v>
      </c>
      <c r="J59" t="s">
        <v>87</v>
      </c>
      <c r="K59" t="s">
        <v>87</v>
      </c>
      <c r="L59" t="s">
        <v>87</v>
      </c>
      <c r="M59" t="s">
        <v>87</v>
      </c>
      <c r="N59" s="1">
        <v>439408</v>
      </c>
      <c r="O59" s="6">
        <v>1401640.4097320002</v>
      </c>
      <c r="P59" t="s">
        <v>87</v>
      </c>
      <c r="Q59" s="1">
        <v>1037001.82</v>
      </c>
      <c r="R59" t="s">
        <v>87</v>
      </c>
      <c r="S59" s="1">
        <v>1476409.82</v>
      </c>
      <c r="T59" s="1">
        <v>1476409.82</v>
      </c>
    </row>
    <row r="60" spans="1:20" x14ac:dyDescent="0.25">
      <c r="A60" t="s">
        <v>144</v>
      </c>
      <c r="B60" t="s">
        <v>87</v>
      </c>
      <c r="C60" t="s">
        <v>87</v>
      </c>
      <c r="D60" t="s">
        <v>87</v>
      </c>
      <c r="E60" t="s">
        <v>87</v>
      </c>
      <c r="F60" t="s">
        <v>87</v>
      </c>
      <c r="G60" t="s">
        <v>87</v>
      </c>
      <c r="H60" t="s">
        <v>87</v>
      </c>
      <c r="I60" t="s">
        <v>87</v>
      </c>
      <c r="J60" t="s">
        <v>87</v>
      </c>
      <c r="K60" t="s">
        <v>87</v>
      </c>
      <c r="L60" t="s">
        <v>87</v>
      </c>
      <c r="M60" s="1">
        <v>2245</v>
      </c>
      <c r="N60" s="1">
        <v>743786</v>
      </c>
      <c r="O60" s="8">
        <v>797595.61781500001</v>
      </c>
      <c r="P60" t="s">
        <v>87</v>
      </c>
      <c r="Q60" s="1">
        <v>1755334</v>
      </c>
      <c r="R60" t="s">
        <v>87</v>
      </c>
      <c r="S60" s="1">
        <v>2501365</v>
      </c>
      <c r="T60" s="1">
        <v>2501365</v>
      </c>
    </row>
    <row r="61" spans="1:20" x14ac:dyDescent="0.25">
      <c r="A61" t="s">
        <v>145</v>
      </c>
      <c r="B61" t="s">
        <v>87</v>
      </c>
      <c r="C61" t="s">
        <v>87</v>
      </c>
      <c r="D61" t="s">
        <v>87</v>
      </c>
      <c r="E61" t="s">
        <v>87</v>
      </c>
      <c r="F61" t="s">
        <v>87</v>
      </c>
      <c r="G61" t="s">
        <v>87</v>
      </c>
      <c r="H61" t="s">
        <v>87</v>
      </c>
      <c r="I61" t="s">
        <v>87</v>
      </c>
      <c r="J61" t="s">
        <v>87</v>
      </c>
      <c r="K61" t="s">
        <v>87</v>
      </c>
      <c r="L61" t="s">
        <v>87</v>
      </c>
      <c r="M61" s="1">
        <v>2245</v>
      </c>
      <c r="N61" t="s">
        <v>87</v>
      </c>
      <c r="P61" t="s">
        <v>87</v>
      </c>
      <c r="Q61" t="s">
        <v>87</v>
      </c>
      <c r="R61" t="s">
        <v>87</v>
      </c>
      <c r="S61" s="1">
        <v>2245</v>
      </c>
      <c r="T61" s="1">
        <v>2245</v>
      </c>
    </row>
    <row r="62" spans="1:20" x14ac:dyDescent="0.25">
      <c r="A62" t="s">
        <v>146</v>
      </c>
      <c r="B62" t="s">
        <v>87</v>
      </c>
      <c r="C62" t="s">
        <v>87</v>
      </c>
      <c r="D62" t="s">
        <v>87</v>
      </c>
      <c r="E62" t="s">
        <v>87</v>
      </c>
      <c r="F62" t="s">
        <v>87</v>
      </c>
      <c r="G62" t="s">
        <v>87</v>
      </c>
      <c r="H62" t="s">
        <v>87</v>
      </c>
      <c r="I62" t="s">
        <v>87</v>
      </c>
      <c r="J62" t="s">
        <v>87</v>
      </c>
      <c r="K62" t="s">
        <v>87</v>
      </c>
      <c r="L62" t="s">
        <v>87</v>
      </c>
      <c r="M62" t="s">
        <v>87</v>
      </c>
      <c r="N62" t="s">
        <v>87</v>
      </c>
      <c r="P62" t="s">
        <v>87</v>
      </c>
      <c r="Q62" t="s">
        <v>87</v>
      </c>
      <c r="R62" t="s">
        <v>87</v>
      </c>
      <c r="S62" t="s">
        <v>87</v>
      </c>
      <c r="T62" t="s">
        <v>87</v>
      </c>
    </row>
    <row r="63" spans="1:20" x14ac:dyDescent="0.25">
      <c r="A63" t="s">
        <v>147</v>
      </c>
      <c r="B63" t="s">
        <v>87</v>
      </c>
      <c r="C63" t="s">
        <v>87</v>
      </c>
      <c r="D63" t="s">
        <v>87</v>
      </c>
      <c r="E63" t="s">
        <v>87</v>
      </c>
      <c r="F63" t="s">
        <v>87</v>
      </c>
      <c r="G63" t="s">
        <v>87</v>
      </c>
      <c r="H63" t="s">
        <v>87</v>
      </c>
      <c r="I63" t="s">
        <v>87</v>
      </c>
      <c r="J63" t="s">
        <v>87</v>
      </c>
      <c r="K63" t="s">
        <v>87</v>
      </c>
      <c r="L63" t="s">
        <v>87</v>
      </c>
      <c r="M63" t="s">
        <v>87</v>
      </c>
      <c r="N63" t="s">
        <v>87</v>
      </c>
      <c r="P63" t="s">
        <v>87</v>
      </c>
      <c r="Q63" t="s">
        <v>87</v>
      </c>
      <c r="R63" t="s">
        <v>87</v>
      </c>
      <c r="S63" t="s">
        <v>87</v>
      </c>
      <c r="T63" t="s">
        <v>87</v>
      </c>
    </row>
    <row r="64" spans="1:20" x14ac:dyDescent="0.25">
      <c r="A64" t="s">
        <v>148</v>
      </c>
      <c r="B64" t="s">
        <v>87</v>
      </c>
      <c r="C64" t="s">
        <v>87</v>
      </c>
      <c r="D64" t="s">
        <v>87</v>
      </c>
      <c r="E64" t="s">
        <v>87</v>
      </c>
      <c r="F64" t="s">
        <v>87</v>
      </c>
      <c r="G64" t="s">
        <v>87</v>
      </c>
      <c r="H64" t="s">
        <v>87</v>
      </c>
      <c r="I64" t="s">
        <v>87</v>
      </c>
      <c r="J64" t="s">
        <v>87</v>
      </c>
      <c r="K64" t="s">
        <v>87</v>
      </c>
      <c r="L64" t="s">
        <v>87</v>
      </c>
      <c r="M64" t="s">
        <v>87</v>
      </c>
      <c r="N64" s="1">
        <v>743786</v>
      </c>
      <c r="O64" s="6">
        <v>797595.61781500001</v>
      </c>
      <c r="P64" t="s">
        <v>87</v>
      </c>
      <c r="Q64" s="1">
        <v>1755334</v>
      </c>
      <c r="R64" t="s">
        <v>87</v>
      </c>
      <c r="S64" s="1">
        <v>2499120</v>
      </c>
      <c r="T64" s="1">
        <v>2499120</v>
      </c>
    </row>
    <row r="65" spans="1:23" x14ac:dyDescent="0.25">
      <c r="A65" t="s">
        <v>149</v>
      </c>
      <c r="B65" s="1">
        <v>7596124</v>
      </c>
      <c r="C65" t="s">
        <v>87</v>
      </c>
      <c r="D65" t="s">
        <v>87</v>
      </c>
      <c r="E65" t="s">
        <v>87</v>
      </c>
      <c r="F65" s="1">
        <v>7596124</v>
      </c>
      <c r="G65" t="s">
        <v>87</v>
      </c>
      <c r="H65" t="s">
        <v>87</v>
      </c>
      <c r="I65" t="s">
        <v>87</v>
      </c>
      <c r="J65" t="s">
        <v>87</v>
      </c>
      <c r="K65" t="s">
        <v>87</v>
      </c>
      <c r="L65" t="s">
        <v>87</v>
      </c>
      <c r="M65" s="1">
        <v>2690</v>
      </c>
      <c r="N65" s="1">
        <v>4019630</v>
      </c>
      <c r="O65" s="8">
        <f>O75+O72+O70</f>
        <v>4062142.1519504953</v>
      </c>
      <c r="P65" t="s">
        <v>87</v>
      </c>
      <c r="Q65" t="s">
        <v>87</v>
      </c>
      <c r="R65" t="s">
        <v>87</v>
      </c>
      <c r="S65" s="1">
        <v>4022320</v>
      </c>
      <c r="T65" s="1">
        <v>11618444</v>
      </c>
    </row>
    <row r="66" spans="1:23" x14ac:dyDescent="0.25">
      <c r="A66" t="s">
        <v>150</v>
      </c>
      <c r="B66" t="s">
        <v>87</v>
      </c>
      <c r="C66" t="s">
        <v>87</v>
      </c>
      <c r="D66" t="s">
        <v>87</v>
      </c>
      <c r="E66" t="s">
        <v>87</v>
      </c>
      <c r="F66" t="s">
        <v>87</v>
      </c>
      <c r="G66" t="s">
        <v>87</v>
      </c>
      <c r="H66" t="s">
        <v>87</v>
      </c>
      <c r="I66" t="s">
        <v>87</v>
      </c>
      <c r="J66" t="s">
        <v>87</v>
      </c>
      <c r="K66" t="s">
        <v>87</v>
      </c>
      <c r="L66" t="s">
        <v>87</v>
      </c>
      <c r="M66" s="1">
        <v>2690</v>
      </c>
      <c r="N66" t="s">
        <v>87</v>
      </c>
      <c r="P66" t="s">
        <v>87</v>
      </c>
      <c r="Q66" t="s">
        <v>87</v>
      </c>
      <c r="R66" t="s">
        <v>87</v>
      </c>
      <c r="S66" s="1">
        <v>2690</v>
      </c>
      <c r="T66" s="1">
        <v>2690</v>
      </c>
    </row>
    <row r="67" spans="1:23" x14ac:dyDescent="0.25">
      <c r="A67" t="s">
        <v>151</v>
      </c>
      <c r="B67" t="s">
        <v>87</v>
      </c>
      <c r="C67" t="s">
        <v>87</v>
      </c>
      <c r="D67" t="s">
        <v>87</v>
      </c>
      <c r="E67" t="s">
        <v>87</v>
      </c>
      <c r="F67" t="s">
        <v>87</v>
      </c>
      <c r="G67" t="s">
        <v>87</v>
      </c>
      <c r="H67" t="s">
        <v>87</v>
      </c>
      <c r="I67" t="s">
        <v>87</v>
      </c>
      <c r="J67" t="s">
        <v>87</v>
      </c>
      <c r="K67" t="s">
        <v>87</v>
      </c>
      <c r="L67" t="s">
        <v>87</v>
      </c>
      <c r="M67" t="s">
        <v>87</v>
      </c>
      <c r="N67" t="s">
        <v>87</v>
      </c>
      <c r="P67" t="s">
        <v>87</v>
      </c>
      <c r="Q67" t="s">
        <v>87</v>
      </c>
      <c r="R67" t="s">
        <v>87</v>
      </c>
      <c r="S67" t="s">
        <v>87</v>
      </c>
      <c r="T67" t="s">
        <v>87</v>
      </c>
    </row>
    <row r="68" spans="1:23" x14ac:dyDescent="0.25">
      <c r="A68" t="s">
        <v>152</v>
      </c>
      <c r="B68" t="s">
        <v>87</v>
      </c>
      <c r="C68" t="s">
        <v>87</v>
      </c>
      <c r="D68" t="s">
        <v>87</v>
      </c>
      <c r="E68" t="s">
        <v>87</v>
      </c>
      <c r="F68" t="s">
        <v>87</v>
      </c>
      <c r="G68" t="s">
        <v>87</v>
      </c>
      <c r="H68" t="s">
        <v>87</v>
      </c>
      <c r="I68" t="s">
        <v>87</v>
      </c>
      <c r="J68" t="s">
        <v>87</v>
      </c>
      <c r="K68" t="s">
        <v>87</v>
      </c>
      <c r="L68" t="s">
        <v>87</v>
      </c>
      <c r="M68" s="1">
        <v>2690</v>
      </c>
      <c r="N68" t="s">
        <v>87</v>
      </c>
      <c r="P68" t="s">
        <v>87</v>
      </c>
      <c r="Q68" t="s">
        <v>87</v>
      </c>
      <c r="R68" t="s">
        <v>87</v>
      </c>
      <c r="S68" s="1">
        <v>2690</v>
      </c>
      <c r="T68" s="1">
        <v>2690</v>
      </c>
    </row>
    <row r="69" spans="1:23" x14ac:dyDescent="0.25">
      <c r="A69" t="s">
        <v>153</v>
      </c>
      <c r="B69" t="s">
        <v>87</v>
      </c>
      <c r="C69" t="s">
        <v>87</v>
      </c>
      <c r="D69" t="s">
        <v>87</v>
      </c>
      <c r="E69" t="s">
        <v>87</v>
      </c>
      <c r="F69" t="s">
        <v>87</v>
      </c>
      <c r="G69" t="s">
        <v>87</v>
      </c>
      <c r="H69" t="s">
        <v>87</v>
      </c>
      <c r="I69" t="s">
        <v>87</v>
      </c>
      <c r="J69" t="s">
        <v>87</v>
      </c>
      <c r="K69" t="s">
        <v>87</v>
      </c>
      <c r="L69" t="s">
        <v>87</v>
      </c>
      <c r="M69" t="s">
        <v>87</v>
      </c>
      <c r="N69" t="s">
        <v>87</v>
      </c>
      <c r="P69" t="s">
        <v>87</v>
      </c>
      <c r="Q69" t="s">
        <v>87</v>
      </c>
      <c r="R69" t="s">
        <v>87</v>
      </c>
      <c r="S69" t="s">
        <v>87</v>
      </c>
      <c r="T69" t="s">
        <v>87</v>
      </c>
    </row>
    <row r="70" spans="1:23" x14ac:dyDescent="0.25">
      <c r="A70" t="s">
        <v>154</v>
      </c>
      <c r="B70" t="s">
        <v>87</v>
      </c>
      <c r="C70" t="s">
        <v>87</v>
      </c>
      <c r="D70" t="s">
        <v>87</v>
      </c>
      <c r="E70" t="s">
        <v>87</v>
      </c>
      <c r="F70" t="s">
        <v>87</v>
      </c>
      <c r="G70" t="s">
        <v>87</v>
      </c>
      <c r="H70" t="s">
        <v>87</v>
      </c>
      <c r="I70" t="s">
        <v>87</v>
      </c>
      <c r="J70" t="s">
        <v>87</v>
      </c>
      <c r="K70" t="s">
        <v>87</v>
      </c>
      <c r="L70" t="s">
        <v>87</v>
      </c>
      <c r="M70" t="s">
        <v>87</v>
      </c>
      <c r="N70" t="s">
        <v>87</v>
      </c>
      <c r="O70" s="5">
        <v>71257.374780228871</v>
      </c>
      <c r="P70" t="s">
        <v>87</v>
      </c>
      <c r="Q70" t="s">
        <v>87</v>
      </c>
      <c r="R70" t="s">
        <v>87</v>
      </c>
      <c r="S70" t="s">
        <v>87</v>
      </c>
      <c r="T70" t="s">
        <v>87</v>
      </c>
    </row>
    <row r="71" spans="1:23" x14ac:dyDescent="0.25">
      <c r="A71" t="s">
        <v>155</v>
      </c>
      <c r="B71" t="s">
        <v>87</v>
      </c>
      <c r="C71" t="s">
        <v>87</v>
      </c>
      <c r="D71" t="s">
        <v>87</v>
      </c>
      <c r="E71" t="s">
        <v>87</v>
      </c>
      <c r="F71" t="s">
        <v>87</v>
      </c>
      <c r="G71" t="s">
        <v>87</v>
      </c>
      <c r="H71" t="s">
        <v>87</v>
      </c>
      <c r="I71" t="s">
        <v>87</v>
      </c>
      <c r="J71" t="s">
        <v>87</v>
      </c>
      <c r="K71" t="s">
        <v>87</v>
      </c>
      <c r="L71" t="s">
        <v>87</v>
      </c>
      <c r="M71" t="s">
        <v>87</v>
      </c>
      <c r="N71" t="s">
        <v>87</v>
      </c>
      <c r="P71" t="s">
        <v>87</v>
      </c>
      <c r="Q71" t="s">
        <v>87</v>
      </c>
      <c r="R71" t="s">
        <v>87</v>
      </c>
      <c r="S71" t="s">
        <v>87</v>
      </c>
      <c r="T71" t="s">
        <v>87</v>
      </c>
    </row>
    <row r="72" spans="1:23" x14ac:dyDescent="0.25">
      <c r="A72" t="s">
        <v>156</v>
      </c>
      <c r="B72" s="1">
        <v>7596124</v>
      </c>
      <c r="C72" t="s">
        <v>87</v>
      </c>
      <c r="D72" t="s">
        <v>87</v>
      </c>
      <c r="E72" t="s">
        <v>87</v>
      </c>
      <c r="F72" s="1">
        <v>7596124</v>
      </c>
      <c r="G72" t="s">
        <v>87</v>
      </c>
      <c r="H72" t="s">
        <v>87</v>
      </c>
      <c r="I72" t="s">
        <v>87</v>
      </c>
      <c r="J72" t="s">
        <v>87</v>
      </c>
      <c r="K72" t="s">
        <v>87</v>
      </c>
      <c r="L72" t="s">
        <v>87</v>
      </c>
      <c r="M72" t="s">
        <v>87</v>
      </c>
      <c r="N72" s="1">
        <v>4019630</v>
      </c>
      <c r="O72" s="6">
        <v>31424</v>
      </c>
      <c r="P72" t="s">
        <v>87</v>
      </c>
      <c r="Q72" t="s">
        <v>87</v>
      </c>
      <c r="R72" t="s">
        <v>87</v>
      </c>
      <c r="S72" s="1">
        <v>4019630</v>
      </c>
      <c r="T72" s="1">
        <v>11615754</v>
      </c>
    </row>
    <row r="73" spans="1:23" x14ac:dyDescent="0.25">
      <c r="A73" t="s">
        <v>157</v>
      </c>
      <c r="B73" s="1">
        <v>5362575</v>
      </c>
      <c r="C73" t="s">
        <v>87</v>
      </c>
      <c r="D73" t="s">
        <v>87</v>
      </c>
      <c r="E73" t="s">
        <v>87</v>
      </c>
      <c r="F73" s="1">
        <v>5362575</v>
      </c>
      <c r="G73" t="s">
        <v>87</v>
      </c>
      <c r="H73" t="s">
        <v>87</v>
      </c>
      <c r="I73" t="s">
        <v>87</v>
      </c>
      <c r="J73" t="s">
        <v>87</v>
      </c>
      <c r="K73" t="s">
        <v>87</v>
      </c>
      <c r="L73" t="s">
        <v>87</v>
      </c>
      <c r="M73" t="s">
        <v>87</v>
      </c>
      <c r="N73" t="s">
        <v>87</v>
      </c>
      <c r="P73" t="s">
        <v>87</v>
      </c>
      <c r="Q73" t="s">
        <v>87</v>
      </c>
      <c r="R73" t="s">
        <v>87</v>
      </c>
      <c r="S73" t="s">
        <v>87</v>
      </c>
      <c r="T73" s="1">
        <v>5362575</v>
      </c>
    </row>
    <row r="74" spans="1:23" x14ac:dyDescent="0.25">
      <c r="A74" t="s">
        <v>158</v>
      </c>
      <c r="B74" s="1">
        <v>2233549</v>
      </c>
      <c r="C74" t="s">
        <v>87</v>
      </c>
      <c r="D74" t="s">
        <v>87</v>
      </c>
      <c r="E74" t="s">
        <v>87</v>
      </c>
      <c r="F74" s="1">
        <v>2233549</v>
      </c>
      <c r="G74" t="s">
        <v>87</v>
      </c>
      <c r="H74" t="s">
        <v>87</v>
      </c>
      <c r="I74" t="s">
        <v>87</v>
      </c>
      <c r="J74" t="s">
        <v>87</v>
      </c>
      <c r="K74" t="s">
        <v>87</v>
      </c>
      <c r="L74" t="s">
        <v>87</v>
      </c>
      <c r="M74" t="s">
        <v>87</v>
      </c>
      <c r="N74" t="s">
        <v>87</v>
      </c>
      <c r="P74" t="s">
        <v>87</v>
      </c>
      <c r="Q74" t="s">
        <v>87</v>
      </c>
      <c r="R74" t="s">
        <v>87</v>
      </c>
      <c r="S74" t="s">
        <v>87</v>
      </c>
      <c r="T74" s="1">
        <v>2233549</v>
      </c>
    </row>
    <row r="75" spans="1:23" x14ac:dyDescent="0.25">
      <c r="A75" t="s">
        <v>159</v>
      </c>
      <c r="B75" t="s">
        <v>87</v>
      </c>
      <c r="C75" t="s">
        <v>87</v>
      </c>
      <c r="D75" t="s">
        <v>87</v>
      </c>
      <c r="E75" t="s">
        <v>87</v>
      </c>
      <c r="F75" t="s">
        <v>87</v>
      </c>
      <c r="G75" t="s">
        <v>87</v>
      </c>
      <c r="H75" t="s">
        <v>87</v>
      </c>
      <c r="I75" t="s">
        <v>87</v>
      </c>
      <c r="J75" t="s">
        <v>87</v>
      </c>
      <c r="K75" t="s">
        <v>87</v>
      </c>
      <c r="L75" t="s">
        <v>87</v>
      </c>
      <c r="M75" t="s">
        <v>87</v>
      </c>
      <c r="N75" s="1">
        <v>4019630</v>
      </c>
      <c r="O75" s="6">
        <v>3959460.7771702665</v>
      </c>
      <c r="P75" t="s">
        <v>87</v>
      </c>
      <c r="Q75" t="s">
        <v>87</v>
      </c>
      <c r="R75" t="s">
        <v>87</v>
      </c>
      <c r="S75" s="1">
        <v>4019630</v>
      </c>
      <c r="T75" s="1">
        <v>4019630</v>
      </c>
      <c r="W75" s="1"/>
    </row>
    <row r="76" spans="1:23" x14ac:dyDescent="0.25">
      <c r="A76" t="s">
        <v>160</v>
      </c>
      <c r="B76" s="1">
        <v>325050</v>
      </c>
      <c r="C76" t="s">
        <v>87</v>
      </c>
      <c r="D76" t="s">
        <v>87</v>
      </c>
      <c r="E76" t="s">
        <v>87</v>
      </c>
      <c r="F76" s="1">
        <v>325050</v>
      </c>
      <c r="G76" t="s">
        <v>87</v>
      </c>
      <c r="H76" t="s">
        <v>87</v>
      </c>
      <c r="I76" t="s">
        <v>87</v>
      </c>
      <c r="J76" t="s">
        <v>87</v>
      </c>
      <c r="K76" t="s">
        <v>87</v>
      </c>
      <c r="L76" t="s">
        <v>87</v>
      </c>
      <c r="M76" t="s">
        <v>87</v>
      </c>
      <c r="N76" t="s">
        <v>87</v>
      </c>
      <c r="P76" t="s">
        <v>87</v>
      </c>
      <c r="Q76" t="s">
        <v>87</v>
      </c>
      <c r="R76" t="s">
        <v>87</v>
      </c>
      <c r="S76" t="s">
        <v>87</v>
      </c>
      <c r="T76" s="1">
        <v>325050</v>
      </c>
    </row>
    <row r="77" spans="1:23" x14ac:dyDescent="0.25">
      <c r="A77" t="s">
        <v>161</v>
      </c>
      <c r="B77" t="s">
        <v>87</v>
      </c>
      <c r="C77" t="s">
        <v>87</v>
      </c>
      <c r="D77" t="s">
        <v>87</v>
      </c>
      <c r="E77" t="s">
        <v>87</v>
      </c>
      <c r="F77" t="s">
        <v>87</v>
      </c>
      <c r="G77" t="s">
        <v>87</v>
      </c>
      <c r="H77" t="s">
        <v>87</v>
      </c>
      <c r="I77" t="s">
        <v>87</v>
      </c>
      <c r="J77" t="s">
        <v>87</v>
      </c>
      <c r="K77" t="s">
        <v>87</v>
      </c>
      <c r="L77" t="s">
        <v>87</v>
      </c>
      <c r="M77" t="s">
        <v>87</v>
      </c>
      <c r="N77" s="1">
        <v>135214</v>
      </c>
      <c r="O77" s="8">
        <v>120300.5</v>
      </c>
      <c r="P77" t="s">
        <v>87</v>
      </c>
      <c r="Q77" t="s">
        <v>87</v>
      </c>
      <c r="R77" t="s">
        <v>87</v>
      </c>
      <c r="S77" s="1">
        <v>135214</v>
      </c>
      <c r="T77" s="1">
        <v>135214</v>
      </c>
    </row>
    <row r="78" spans="1:23" x14ac:dyDescent="0.25">
      <c r="A78" t="s">
        <v>162</v>
      </c>
      <c r="B78" t="s">
        <v>87</v>
      </c>
      <c r="C78" t="s">
        <v>87</v>
      </c>
      <c r="D78" t="s">
        <v>87</v>
      </c>
      <c r="E78" t="s">
        <v>87</v>
      </c>
      <c r="F78" t="s">
        <v>87</v>
      </c>
      <c r="G78" t="s">
        <v>87</v>
      </c>
      <c r="H78" t="s">
        <v>87</v>
      </c>
      <c r="I78" t="s">
        <v>87</v>
      </c>
      <c r="J78" t="s">
        <v>87</v>
      </c>
      <c r="K78" t="s">
        <v>87</v>
      </c>
      <c r="L78" t="s">
        <v>87</v>
      </c>
      <c r="M78" t="s">
        <v>87</v>
      </c>
      <c r="N78" t="s">
        <v>87</v>
      </c>
      <c r="P78" t="s">
        <v>87</v>
      </c>
      <c r="Q78" t="s">
        <v>87</v>
      </c>
      <c r="R78" t="s">
        <v>87</v>
      </c>
      <c r="S78" t="s">
        <v>87</v>
      </c>
      <c r="T78" t="s">
        <v>87</v>
      </c>
    </row>
    <row r="79" spans="1:23" x14ac:dyDescent="0.25">
      <c r="A79" t="s">
        <v>163</v>
      </c>
      <c r="B79" t="s">
        <v>87</v>
      </c>
      <c r="C79" t="s">
        <v>87</v>
      </c>
      <c r="D79" t="s">
        <v>87</v>
      </c>
      <c r="E79" t="s">
        <v>87</v>
      </c>
      <c r="F79" t="s">
        <v>87</v>
      </c>
      <c r="G79" t="s">
        <v>87</v>
      </c>
      <c r="H79" t="s">
        <v>87</v>
      </c>
      <c r="I79" t="s">
        <v>87</v>
      </c>
      <c r="J79" t="s">
        <v>87</v>
      </c>
      <c r="K79" t="s">
        <v>87</v>
      </c>
      <c r="L79" t="s">
        <v>87</v>
      </c>
      <c r="M79" t="s">
        <v>87</v>
      </c>
      <c r="N79" t="s">
        <v>87</v>
      </c>
      <c r="P79" t="s">
        <v>87</v>
      </c>
      <c r="Q79" t="s">
        <v>87</v>
      </c>
      <c r="R79" t="s">
        <v>87</v>
      </c>
      <c r="S79" t="s">
        <v>87</v>
      </c>
      <c r="T79" t="s">
        <v>87</v>
      </c>
    </row>
    <row r="80" spans="1:23" x14ac:dyDescent="0.25">
      <c r="A80" t="s">
        <v>164</v>
      </c>
      <c r="B80" t="s">
        <v>87</v>
      </c>
      <c r="C80" t="s">
        <v>87</v>
      </c>
      <c r="D80" t="s">
        <v>87</v>
      </c>
      <c r="E80" t="s">
        <v>87</v>
      </c>
      <c r="F80" t="s">
        <v>87</v>
      </c>
      <c r="G80" t="s">
        <v>87</v>
      </c>
      <c r="H80" t="s">
        <v>87</v>
      </c>
      <c r="I80" t="s">
        <v>87</v>
      </c>
      <c r="J80" t="s">
        <v>87</v>
      </c>
      <c r="K80" t="s">
        <v>87</v>
      </c>
      <c r="L80" t="s">
        <v>87</v>
      </c>
      <c r="M80" t="s">
        <v>87</v>
      </c>
      <c r="N80" t="s">
        <v>87</v>
      </c>
      <c r="P80" t="s">
        <v>87</v>
      </c>
      <c r="Q80" t="s">
        <v>87</v>
      </c>
      <c r="R80" t="s">
        <v>87</v>
      </c>
      <c r="S80" t="s">
        <v>87</v>
      </c>
      <c r="T80" t="s">
        <v>87</v>
      </c>
    </row>
    <row r="81" spans="1:23" x14ac:dyDescent="0.25">
      <c r="A81" t="s">
        <v>165</v>
      </c>
      <c r="B81" t="s">
        <v>87</v>
      </c>
      <c r="C81" t="s">
        <v>87</v>
      </c>
      <c r="D81" t="s">
        <v>87</v>
      </c>
      <c r="E81" t="s">
        <v>87</v>
      </c>
      <c r="F81" t="s">
        <v>87</v>
      </c>
      <c r="G81" t="s">
        <v>87</v>
      </c>
      <c r="H81" t="s">
        <v>87</v>
      </c>
      <c r="I81" t="s">
        <v>87</v>
      </c>
      <c r="J81" t="s">
        <v>87</v>
      </c>
      <c r="K81" t="s">
        <v>87</v>
      </c>
      <c r="L81" t="s">
        <v>87</v>
      </c>
      <c r="M81" t="s">
        <v>87</v>
      </c>
      <c r="N81" s="1">
        <v>5950</v>
      </c>
      <c r="O81" s="1"/>
      <c r="P81" t="s">
        <v>87</v>
      </c>
      <c r="Q81" s="1">
        <v>25000</v>
      </c>
      <c r="R81" t="s">
        <v>87</v>
      </c>
      <c r="S81" s="1">
        <v>30950</v>
      </c>
      <c r="T81" s="1">
        <v>30950</v>
      </c>
    </row>
    <row r="82" spans="1:23" x14ac:dyDescent="0.25">
      <c r="A82" t="s">
        <v>166</v>
      </c>
      <c r="B82" t="s">
        <v>87</v>
      </c>
      <c r="C82" t="s">
        <v>87</v>
      </c>
      <c r="D82" t="s">
        <v>87</v>
      </c>
      <c r="E82" t="s">
        <v>87</v>
      </c>
      <c r="F82" t="s">
        <v>87</v>
      </c>
      <c r="G82" t="s">
        <v>87</v>
      </c>
      <c r="H82" t="s">
        <v>87</v>
      </c>
      <c r="I82" t="s">
        <v>87</v>
      </c>
      <c r="J82" t="s">
        <v>87</v>
      </c>
      <c r="K82" t="s">
        <v>87</v>
      </c>
      <c r="L82" t="s">
        <v>87</v>
      </c>
      <c r="M82" t="s">
        <v>87</v>
      </c>
      <c r="N82" t="s">
        <v>87</v>
      </c>
      <c r="P82" t="s">
        <v>87</v>
      </c>
      <c r="Q82" t="s">
        <v>87</v>
      </c>
      <c r="R82" t="s">
        <v>87</v>
      </c>
      <c r="S82" t="s">
        <v>87</v>
      </c>
      <c r="T82" t="s">
        <v>87</v>
      </c>
    </row>
    <row r="83" spans="1:23" x14ac:dyDescent="0.25">
      <c r="A83" t="s">
        <v>167</v>
      </c>
      <c r="B83" t="s">
        <v>87</v>
      </c>
      <c r="C83" t="s">
        <v>87</v>
      </c>
      <c r="D83" t="s">
        <v>87</v>
      </c>
      <c r="E83" t="s">
        <v>87</v>
      </c>
      <c r="F83" t="s">
        <v>87</v>
      </c>
      <c r="G83" t="s">
        <v>87</v>
      </c>
      <c r="H83" t="s">
        <v>87</v>
      </c>
      <c r="I83" t="s">
        <v>87</v>
      </c>
      <c r="J83" t="s">
        <v>87</v>
      </c>
      <c r="K83" t="s">
        <v>87</v>
      </c>
      <c r="L83" t="s">
        <v>87</v>
      </c>
      <c r="M83" t="s">
        <v>87</v>
      </c>
      <c r="N83" t="s">
        <v>87</v>
      </c>
      <c r="P83" t="s">
        <v>87</v>
      </c>
      <c r="Q83" t="s">
        <v>87</v>
      </c>
      <c r="R83" t="s">
        <v>87</v>
      </c>
      <c r="S83" t="s">
        <v>87</v>
      </c>
      <c r="T83" t="s">
        <v>87</v>
      </c>
    </row>
    <row r="84" spans="1:23" x14ac:dyDescent="0.25">
      <c r="A84" t="s">
        <v>168</v>
      </c>
      <c r="B84" s="1">
        <v>9580635</v>
      </c>
      <c r="C84" s="1">
        <v>2812000</v>
      </c>
      <c r="D84" t="s">
        <v>87</v>
      </c>
      <c r="E84" t="s">
        <v>87</v>
      </c>
      <c r="F84" s="1">
        <v>12392635</v>
      </c>
      <c r="G84" t="s">
        <v>87</v>
      </c>
      <c r="H84" t="s">
        <v>87</v>
      </c>
      <c r="I84" t="s">
        <v>87</v>
      </c>
      <c r="J84" t="s">
        <v>87</v>
      </c>
      <c r="K84" t="s">
        <v>87</v>
      </c>
      <c r="L84" t="s">
        <v>87</v>
      </c>
      <c r="M84" t="s">
        <v>87</v>
      </c>
      <c r="N84" t="s">
        <v>87</v>
      </c>
      <c r="P84" t="s">
        <v>87</v>
      </c>
      <c r="Q84" t="s">
        <v>87</v>
      </c>
      <c r="R84" t="s">
        <v>87</v>
      </c>
      <c r="S84" t="s">
        <v>87</v>
      </c>
      <c r="T84" s="1">
        <v>12392635</v>
      </c>
    </row>
    <row r="85" spans="1:23" x14ac:dyDescent="0.25">
      <c r="A85" t="s">
        <v>169</v>
      </c>
      <c r="B85" t="s">
        <v>87</v>
      </c>
      <c r="C85" t="s">
        <v>87</v>
      </c>
      <c r="D85" t="s">
        <v>87</v>
      </c>
      <c r="E85" t="s">
        <v>87</v>
      </c>
      <c r="F85" t="s">
        <v>87</v>
      </c>
      <c r="G85" t="s">
        <v>87</v>
      </c>
      <c r="H85" t="s">
        <v>87</v>
      </c>
      <c r="I85" t="s">
        <v>87</v>
      </c>
      <c r="J85" t="s">
        <v>87</v>
      </c>
      <c r="K85" t="s">
        <v>87</v>
      </c>
      <c r="L85" t="s">
        <v>87</v>
      </c>
      <c r="M85" t="s">
        <v>87</v>
      </c>
      <c r="N85" t="s">
        <v>87</v>
      </c>
      <c r="P85" t="s">
        <v>87</v>
      </c>
      <c r="Q85" t="s">
        <v>87</v>
      </c>
      <c r="R85" t="s">
        <v>87</v>
      </c>
      <c r="S85" t="s">
        <v>87</v>
      </c>
      <c r="T85" t="s">
        <v>87</v>
      </c>
    </row>
    <row r="86" spans="1:23" x14ac:dyDescent="0.25">
      <c r="A86" t="s">
        <v>170</v>
      </c>
      <c r="B86" s="1">
        <v>660000</v>
      </c>
      <c r="C86" t="s">
        <v>87</v>
      </c>
      <c r="D86" t="s">
        <v>87</v>
      </c>
      <c r="E86" t="s">
        <v>87</v>
      </c>
      <c r="F86" s="1">
        <v>660000</v>
      </c>
      <c r="G86" t="s">
        <v>87</v>
      </c>
      <c r="H86" t="s">
        <v>87</v>
      </c>
      <c r="I86" t="s">
        <v>87</v>
      </c>
      <c r="J86" t="s">
        <v>87</v>
      </c>
      <c r="K86" t="s">
        <v>87</v>
      </c>
      <c r="L86" t="s">
        <v>87</v>
      </c>
      <c r="M86" t="s">
        <v>87</v>
      </c>
      <c r="N86" t="s">
        <v>87</v>
      </c>
      <c r="P86" t="s">
        <v>87</v>
      </c>
      <c r="Q86" s="1">
        <v>3540</v>
      </c>
      <c r="R86" t="s">
        <v>87</v>
      </c>
      <c r="S86" s="1">
        <v>3540</v>
      </c>
      <c r="T86" s="1">
        <v>663540</v>
      </c>
    </row>
    <row r="87" spans="1:23" x14ac:dyDescent="0.25">
      <c r="A87" t="s">
        <v>171</v>
      </c>
      <c r="B87" t="s">
        <v>87</v>
      </c>
      <c r="C87" t="s">
        <v>87</v>
      </c>
      <c r="D87" t="s">
        <v>87</v>
      </c>
      <c r="E87" t="s">
        <v>87</v>
      </c>
      <c r="F87" t="s">
        <v>87</v>
      </c>
      <c r="G87" t="s">
        <v>87</v>
      </c>
      <c r="H87" t="s">
        <v>87</v>
      </c>
      <c r="I87" t="s">
        <v>87</v>
      </c>
      <c r="J87" t="s">
        <v>87</v>
      </c>
      <c r="K87" t="s">
        <v>87</v>
      </c>
      <c r="L87" t="s">
        <v>87</v>
      </c>
      <c r="M87" t="s">
        <v>87</v>
      </c>
      <c r="N87" t="s">
        <v>87</v>
      </c>
      <c r="P87" t="s">
        <v>87</v>
      </c>
      <c r="Q87" s="1">
        <v>14160</v>
      </c>
      <c r="R87" t="s">
        <v>87</v>
      </c>
      <c r="S87" s="1">
        <v>14160</v>
      </c>
      <c r="T87" s="1">
        <v>14160</v>
      </c>
    </row>
    <row r="88" spans="1:23" x14ac:dyDescent="0.25">
      <c r="A88" t="s">
        <v>172</v>
      </c>
      <c r="B88" t="s">
        <v>87</v>
      </c>
      <c r="C88" t="s">
        <v>87</v>
      </c>
      <c r="D88" t="s">
        <v>87</v>
      </c>
      <c r="E88" t="s">
        <v>87</v>
      </c>
      <c r="F88" t="s">
        <v>87</v>
      </c>
      <c r="G88" t="s">
        <v>87</v>
      </c>
      <c r="H88" t="s">
        <v>87</v>
      </c>
      <c r="I88" t="s">
        <v>87</v>
      </c>
      <c r="J88" t="s">
        <v>87</v>
      </c>
      <c r="K88" t="s">
        <v>87</v>
      </c>
      <c r="L88" t="s">
        <v>87</v>
      </c>
      <c r="M88" t="s">
        <v>87</v>
      </c>
      <c r="N88" t="s">
        <v>87</v>
      </c>
      <c r="P88" t="s">
        <v>87</v>
      </c>
      <c r="Q88" t="s">
        <v>87</v>
      </c>
      <c r="R88" t="s">
        <v>87</v>
      </c>
      <c r="S88" t="s">
        <v>87</v>
      </c>
      <c r="T88" t="s">
        <v>87</v>
      </c>
    </row>
    <row r="89" spans="1:23" x14ac:dyDescent="0.25">
      <c r="A89" t="s">
        <v>173</v>
      </c>
      <c r="B89" t="s">
        <v>87</v>
      </c>
      <c r="C89" t="s">
        <v>87</v>
      </c>
      <c r="D89" t="s">
        <v>87</v>
      </c>
      <c r="E89" t="s">
        <v>87</v>
      </c>
      <c r="F89" t="s">
        <v>87</v>
      </c>
      <c r="G89" t="s">
        <v>87</v>
      </c>
      <c r="H89" t="s">
        <v>87</v>
      </c>
      <c r="I89" t="s">
        <v>87</v>
      </c>
      <c r="J89" t="s">
        <v>87</v>
      </c>
      <c r="K89" t="s">
        <v>87</v>
      </c>
      <c r="L89" t="s">
        <v>87</v>
      </c>
      <c r="M89" t="s">
        <v>87</v>
      </c>
      <c r="N89" s="1">
        <v>217904</v>
      </c>
      <c r="O89" s="1"/>
      <c r="P89" t="s">
        <v>87</v>
      </c>
      <c r="Q89" t="s">
        <v>87</v>
      </c>
      <c r="R89" t="s">
        <v>87</v>
      </c>
      <c r="S89" s="1">
        <v>217904</v>
      </c>
      <c r="T89" s="1">
        <v>217904</v>
      </c>
    </row>
    <row r="90" spans="1:23" x14ac:dyDescent="0.25">
      <c r="A90" t="s">
        <v>174</v>
      </c>
      <c r="B90" s="1">
        <v>3250000</v>
      </c>
      <c r="C90" t="s">
        <v>87</v>
      </c>
      <c r="D90" t="s">
        <v>87</v>
      </c>
      <c r="E90" t="s">
        <v>87</v>
      </c>
      <c r="F90" s="1">
        <v>3250000</v>
      </c>
      <c r="G90" t="s">
        <v>87</v>
      </c>
      <c r="H90" t="s">
        <v>87</v>
      </c>
      <c r="I90" t="s">
        <v>87</v>
      </c>
      <c r="J90" t="s">
        <v>87</v>
      </c>
      <c r="K90" t="s">
        <v>87</v>
      </c>
      <c r="L90" t="s">
        <v>87</v>
      </c>
      <c r="M90" t="s">
        <v>87</v>
      </c>
      <c r="N90" s="1">
        <v>1271671</v>
      </c>
      <c r="O90" s="8">
        <v>758315.02</v>
      </c>
      <c r="P90" t="s">
        <v>87</v>
      </c>
      <c r="Q90" s="1">
        <v>68460</v>
      </c>
      <c r="R90" t="s">
        <v>87</v>
      </c>
      <c r="S90" s="1">
        <v>1340131</v>
      </c>
      <c r="T90" s="1">
        <v>4590131</v>
      </c>
    </row>
    <row r="91" spans="1:23" x14ac:dyDescent="0.25">
      <c r="A91" t="s">
        <v>175</v>
      </c>
      <c r="B91" t="s">
        <v>87</v>
      </c>
      <c r="C91" t="s">
        <v>87</v>
      </c>
      <c r="D91" t="s">
        <v>87</v>
      </c>
      <c r="E91" t="s">
        <v>87</v>
      </c>
      <c r="F91" t="s">
        <v>87</v>
      </c>
      <c r="G91" t="s">
        <v>87</v>
      </c>
      <c r="H91" t="s">
        <v>87</v>
      </c>
      <c r="I91" t="s">
        <v>87</v>
      </c>
      <c r="J91" t="s">
        <v>87</v>
      </c>
      <c r="K91" t="s">
        <v>87</v>
      </c>
      <c r="L91" t="s">
        <v>87</v>
      </c>
      <c r="M91" t="s">
        <v>87</v>
      </c>
      <c r="N91" s="1">
        <v>311524</v>
      </c>
      <c r="O91" s="8">
        <v>77681.88</v>
      </c>
      <c r="P91" t="s">
        <v>87</v>
      </c>
      <c r="Q91" t="s">
        <v>87</v>
      </c>
      <c r="R91" t="s">
        <v>87</v>
      </c>
      <c r="S91" s="1">
        <v>311524</v>
      </c>
      <c r="T91" s="1">
        <v>311524</v>
      </c>
    </row>
    <row r="92" spans="1:23" x14ac:dyDescent="0.25">
      <c r="A92" t="s">
        <v>176</v>
      </c>
      <c r="B92" s="1">
        <v>3250000</v>
      </c>
      <c r="C92" t="s">
        <v>87</v>
      </c>
      <c r="D92" t="s">
        <v>87</v>
      </c>
      <c r="E92" t="s">
        <v>87</v>
      </c>
      <c r="F92" s="1">
        <v>3250000</v>
      </c>
      <c r="G92" t="s">
        <v>87</v>
      </c>
      <c r="H92" t="s">
        <v>87</v>
      </c>
      <c r="I92" t="s">
        <v>87</v>
      </c>
      <c r="J92" t="s">
        <v>87</v>
      </c>
      <c r="K92" t="s">
        <v>87</v>
      </c>
      <c r="L92" t="s">
        <v>87</v>
      </c>
      <c r="M92" t="s">
        <v>87</v>
      </c>
      <c r="N92" s="1">
        <v>709031</v>
      </c>
      <c r="O92" s="8"/>
      <c r="P92" t="s">
        <v>87</v>
      </c>
      <c r="Q92" s="1">
        <v>23620</v>
      </c>
      <c r="R92" t="s">
        <v>87</v>
      </c>
      <c r="S92" s="1">
        <v>732651</v>
      </c>
      <c r="T92" s="1">
        <v>3982651</v>
      </c>
    </row>
    <row r="93" spans="1:23" x14ac:dyDescent="0.25">
      <c r="A93" t="s">
        <v>177</v>
      </c>
      <c r="B93" t="s">
        <v>87</v>
      </c>
      <c r="C93" t="s">
        <v>87</v>
      </c>
      <c r="D93" t="s">
        <v>87</v>
      </c>
      <c r="E93" t="s">
        <v>87</v>
      </c>
      <c r="F93" t="s">
        <v>87</v>
      </c>
      <c r="G93" t="s">
        <v>87</v>
      </c>
      <c r="H93" t="s">
        <v>87</v>
      </c>
      <c r="I93" t="s">
        <v>87</v>
      </c>
      <c r="J93" t="s">
        <v>87</v>
      </c>
      <c r="K93" t="s">
        <v>87</v>
      </c>
      <c r="L93" t="s">
        <v>87</v>
      </c>
      <c r="M93" t="s">
        <v>87</v>
      </c>
      <c r="N93" t="s">
        <v>87</v>
      </c>
      <c r="O93" s="7"/>
      <c r="P93" t="s">
        <v>87</v>
      </c>
      <c r="Q93" t="s">
        <v>87</v>
      </c>
      <c r="R93" t="s">
        <v>87</v>
      </c>
      <c r="S93" t="s">
        <v>87</v>
      </c>
      <c r="T93" t="s">
        <v>87</v>
      </c>
    </row>
    <row r="94" spans="1:23" x14ac:dyDescent="0.25">
      <c r="A94" t="s">
        <v>178</v>
      </c>
      <c r="B94" t="s">
        <v>87</v>
      </c>
      <c r="C94" t="s">
        <v>87</v>
      </c>
      <c r="D94" t="s">
        <v>87</v>
      </c>
      <c r="E94" t="s">
        <v>87</v>
      </c>
      <c r="F94" t="s">
        <v>87</v>
      </c>
      <c r="G94" t="s">
        <v>87</v>
      </c>
      <c r="H94" t="s">
        <v>87</v>
      </c>
      <c r="I94" t="s">
        <v>87</v>
      </c>
      <c r="J94" t="s">
        <v>87</v>
      </c>
      <c r="K94" t="s">
        <v>87</v>
      </c>
      <c r="L94" t="s">
        <v>87</v>
      </c>
      <c r="M94" t="s">
        <v>87</v>
      </c>
      <c r="N94" t="s">
        <v>87</v>
      </c>
      <c r="O94" s="7"/>
      <c r="P94" t="s">
        <v>87</v>
      </c>
      <c r="Q94" s="1">
        <v>44840</v>
      </c>
      <c r="R94" t="s">
        <v>87</v>
      </c>
      <c r="S94" s="1">
        <v>44840</v>
      </c>
      <c r="T94" s="1">
        <v>44840</v>
      </c>
    </row>
    <row r="95" spans="1:23" x14ac:dyDescent="0.25">
      <c r="A95" t="s">
        <v>179</v>
      </c>
      <c r="B95" t="s">
        <v>87</v>
      </c>
      <c r="C95" t="s">
        <v>87</v>
      </c>
      <c r="D95" t="s">
        <v>87</v>
      </c>
      <c r="E95" t="s">
        <v>87</v>
      </c>
      <c r="F95" t="s">
        <v>87</v>
      </c>
      <c r="G95" t="s">
        <v>87</v>
      </c>
      <c r="H95" t="s">
        <v>87</v>
      </c>
      <c r="I95" t="s">
        <v>87</v>
      </c>
      <c r="J95" t="s">
        <v>87</v>
      </c>
      <c r="K95" t="s">
        <v>87</v>
      </c>
      <c r="L95" t="s">
        <v>87</v>
      </c>
      <c r="M95" t="s">
        <v>87</v>
      </c>
      <c r="N95" t="s">
        <v>87</v>
      </c>
      <c r="O95" s="7"/>
      <c r="P95" t="s">
        <v>87</v>
      </c>
      <c r="Q95" t="s">
        <v>87</v>
      </c>
      <c r="R95" t="s">
        <v>87</v>
      </c>
      <c r="S95" t="s">
        <v>87</v>
      </c>
      <c r="T95" t="s">
        <v>87</v>
      </c>
    </row>
    <row r="96" spans="1:23" x14ac:dyDescent="0.25">
      <c r="A96" t="s">
        <v>180</v>
      </c>
      <c r="B96" t="s">
        <v>87</v>
      </c>
      <c r="C96" t="s">
        <v>87</v>
      </c>
      <c r="D96" t="s">
        <v>87</v>
      </c>
      <c r="E96" t="s">
        <v>87</v>
      </c>
      <c r="F96" t="s">
        <v>87</v>
      </c>
      <c r="G96" t="s">
        <v>87</v>
      </c>
      <c r="H96" t="s">
        <v>87</v>
      </c>
      <c r="I96" t="s">
        <v>87</v>
      </c>
      <c r="J96" t="s">
        <v>87</v>
      </c>
      <c r="K96" t="s">
        <v>87</v>
      </c>
      <c r="L96" t="s">
        <v>87</v>
      </c>
      <c r="M96" t="s">
        <v>87</v>
      </c>
      <c r="N96" s="1">
        <v>251116</v>
      </c>
      <c r="O96" s="8">
        <v>265713.76</v>
      </c>
      <c r="P96" t="s">
        <v>87</v>
      </c>
      <c r="Q96" t="s">
        <v>87</v>
      </c>
      <c r="R96" t="s">
        <v>87</v>
      </c>
      <c r="S96" s="1">
        <v>251116</v>
      </c>
      <c r="T96" s="1">
        <v>251116</v>
      </c>
      <c r="V96">
        <v>343395.64</v>
      </c>
      <c r="W96">
        <v>131890.13533474898</v>
      </c>
    </row>
    <row r="97" spans="1:23" x14ac:dyDescent="0.25">
      <c r="A97" t="s">
        <v>181</v>
      </c>
      <c r="B97" t="s">
        <v>87</v>
      </c>
      <c r="C97" t="s">
        <v>87</v>
      </c>
      <c r="D97" t="s">
        <v>87</v>
      </c>
      <c r="E97" t="s">
        <v>87</v>
      </c>
      <c r="F97" t="s">
        <v>87</v>
      </c>
      <c r="G97" t="s">
        <v>87</v>
      </c>
      <c r="H97" t="s">
        <v>87</v>
      </c>
      <c r="I97" t="s">
        <v>87</v>
      </c>
      <c r="J97" t="s">
        <v>87</v>
      </c>
      <c r="K97" t="s">
        <v>87</v>
      </c>
      <c r="L97" t="s">
        <v>87</v>
      </c>
      <c r="M97" t="s">
        <v>87</v>
      </c>
      <c r="N97" s="1">
        <v>152825</v>
      </c>
      <c r="O97" s="8"/>
      <c r="P97" t="s">
        <v>87</v>
      </c>
      <c r="Q97" s="1">
        <v>44840</v>
      </c>
      <c r="R97" t="s">
        <v>87</v>
      </c>
      <c r="S97" s="1">
        <v>197665</v>
      </c>
      <c r="T97" s="1">
        <v>197665</v>
      </c>
      <c r="V97">
        <v>265713.76</v>
      </c>
      <c r="W97">
        <v>101199.57517901185</v>
      </c>
    </row>
    <row r="98" spans="1:23" x14ac:dyDescent="0.25">
      <c r="A98" t="s">
        <v>182</v>
      </c>
      <c r="B98" t="s">
        <v>87</v>
      </c>
      <c r="C98" t="s">
        <v>87</v>
      </c>
      <c r="D98" t="s">
        <v>87</v>
      </c>
      <c r="E98" t="s">
        <v>87</v>
      </c>
      <c r="F98" t="s">
        <v>87</v>
      </c>
      <c r="G98" t="s">
        <v>87</v>
      </c>
      <c r="H98" t="s">
        <v>87</v>
      </c>
      <c r="I98" t="s">
        <v>87</v>
      </c>
      <c r="J98" t="s">
        <v>87</v>
      </c>
      <c r="K98" t="s">
        <v>87</v>
      </c>
      <c r="L98" t="s">
        <v>87</v>
      </c>
      <c r="M98" t="s">
        <v>87</v>
      </c>
      <c r="N98" s="1">
        <v>152825</v>
      </c>
      <c r="O98" s="8">
        <v>43490.756908270705</v>
      </c>
      <c r="P98" t="s">
        <v>87</v>
      </c>
      <c r="Q98" s="1">
        <v>44840</v>
      </c>
      <c r="R98" t="s">
        <v>87</v>
      </c>
      <c r="S98" s="1">
        <v>197665</v>
      </c>
      <c r="T98" s="1">
        <v>197665</v>
      </c>
    </row>
    <row r="99" spans="1:23" x14ac:dyDescent="0.25">
      <c r="A99" t="s">
        <v>183</v>
      </c>
      <c r="B99" t="s">
        <v>87</v>
      </c>
      <c r="C99" t="s">
        <v>87</v>
      </c>
      <c r="D99" t="s">
        <v>87</v>
      </c>
      <c r="E99" t="s">
        <v>87</v>
      </c>
      <c r="F99" t="s">
        <v>87</v>
      </c>
      <c r="G99" t="s">
        <v>87</v>
      </c>
      <c r="H99" t="s">
        <v>87</v>
      </c>
      <c r="I99" t="s">
        <v>87</v>
      </c>
      <c r="J99" t="s">
        <v>87</v>
      </c>
      <c r="K99" t="s">
        <v>87</v>
      </c>
      <c r="L99" t="s">
        <v>87</v>
      </c>
      <c r="M99" t="s">
        <v>87</v>
      </c>
      <c r="N99" t="s">
        <v>87</v>
      </c>
      <c r="O99" s="7">
        <v>190251.10250023432</v>
      </c>
      <c r="P99" t="s">
        <v>87</v>
      </c>
      <c r="Q99" t="s">
        <v>87</v>
      </c>
      <c r="R99" t="s">
        <v>87</v>
      </c>
      <c r="S99" t="s">
        <v>87</v>
      </c>
      <c r="T99" t="s">
        <v>87</v>
      </c>
    </row>
    <row r="100" spans="1:23" x14ac:dyDescent="0.25">
      <c r="A100" t="s">
        <v>184</v>
      </c>
      <c r="B100" t="s">
        <v>87</v>
      </c>
      <c r="C100" t="s">
        <v>87</v>
      </c>
      <c r="D100" t="s">
        <v>87</v>
      </c>
      <c r="E100" t="s">
        <v>87</v>
      </c>
      <c r="F100" t="s">
        <v>87</v>
      </c>
      <c r="G100" t="s">
        <v>87</v>
      </c>
      <c r="H100" t="s">
        <v>87</v>
      </c>
      <c r="I100" t="s">
        <v>87</v>
      </c>
      <c r="J100" t="s">
        <v>87</v>
      </c>
      <c r="K100" t="s">
        <v>87</v>
      </c>
      <c r="L100" t="s">
        <v>87</v>
      </c>
      <c r="M100" t="s">
        <v>87</v>
      </c>
      <c r="N100" t="s">
        <v>87</v>
      </c>
      <c r="P100" t="s">
        <v>87</v>
      </c>
      <c r="Q100" t="s">
        <v>87</v>
      </c>
      <c r="R100" t="s">
        <v>87</v>
      </c>
      <c r="S100" t="s">
        <v>87</v>
      </c>
      <c r="T100" t="s">
        <v>87</v>
      </c>
    </row>
    <row r="101" spans="1:23" x14ac:dyDescent="0.25">
      <c r="A101" t="s">
        <v>185</v>
      </c>
      <c r="B101" t="s">
        <v>87</v>
      </c>
      <c r="C101" t="s">
        <v>87</v>
      </c>
      <c r="D101" t="s">
        <v>87</v>
      </c>
      <c r="E101" t="s">
        <v>87</v>
      </c>
      <c r="F101" t="s">
        <v>87</v>
      </c>
      <c r="G101" t="s">
        <v>87</v>
      </c>
      <c r="H101" t="s">
        <v>87</v>
      </c>
      <c r="I101" t="s">
        <v>87</v>
      </c>
      <c r="J101" t="s">
        <v>87</v>
      </c>
      <c r="K101" t="s">
        <v>87</v>
      </c>
      <c r="L101" t="s">
        <v>87</v>
      </c>
      <c r="M101" t="s">
        <v>87</v>
      </c>
      <c r="N101" t="s">
        <v>87</v>
      </c>
      <c r="P101" t="s">
        <v>87</v>
      </c>
      <c r="Q101" t="s">
        <v>87</v>
      </c>
      <c r="R101" t="s">
        <v>87</v>
      </c>
      <c r="S101" t="s">
        <v>87</v>
      </c>
      <c r="T101" t="s">
        <v>87</v>
      </c>
    </row>
    <row r="102" spans="1:23" x14ac:dyDescent="0.25">
      <c r="A102" t="s">
        <v>186</v>
      </c>
      <c r="B102" t="s">
        <v>87</v>
      </c>
      <c r="C102" t="s">
        <v>87</v>
      </c>
      <c r="D102" t="s">
        <v>87</v>
      </c>
      <c r="E102" t="s">
        <v>87</v>
      </c>
      <c r="F102" t="s">
        <v>87</v>
      </c>
      <c r="G102" t="s">
        <v>87</v>
      </c>
      <c r="H102" t="s">
        <v>87</v>
      </c>
      <c r="I102" t="s">
        <v>87</v>
      </c>
      <c r="J102" t="s">
        <v>87</v>
      </c>
      <c r="K102" t="s">
        <v>87</v>
      </c>
      <c r="L102" t="s">
        <v>87</v>
      </c>
      <c r="M102" t="s">
        <v>87</v>
      </c>
      <c r="N102" t="s">
        <v>87</v>
      </c>
      <c r="P102" t="s">
        <v>87</v>
      </c>
      <c r="Q102" t="s">
        <v>87</v>
      </c>
      <c r="R102" t="s">
        <v>87</v>
      </c>
      <c r="S102" t="s">
        <v>87</v>
      </c>
      <c r="T102" t="s">
        <v>87</v>
      </c>
    </row>
    <row r="103" spans="1:23" x14ac:dyDescent="0.25">
      <c r="A103" t="s">
        <v>187</v>
      </c>
      <c r="B103" t="s">
        <v>87</v>
      </c>
      <c r="C103" t="s">
        <v>87</v>
      </c>
      <c r="D103" t="s">
        <v>87</v>
      </c>
      <c r="E103" t="s">
        <v>87</v>
      </c>
      <c r="F103" t="s">
        <v>87</v>
      </c>
      <c r="G103" t="s">
        <v>87</v>
      </c>
      <c r="H103" t="s">
        <v>87</v>
      </c>
      <c r="I103" t="s">
        <v>87</v>
      </c>
      <c r="J103" t="s">
        <v>87</v>
      </c>
      <c r="K103" t="s">
        <v>87</v>
      </c>
      <c r="L103" t="s">
        <v>87</v>
      </c>
      <c r="M103" t="s">
        <v>87</v>
      </c>
      <c r="N103" t="s">
        <v>87</v>
      </c>
      <c r="P103" t="s">
        <v>87</v>
      </c>
      <c r="Q103" t="s">
        <v>87</v>
      </c>
      <c r="R103" t="s">
        <v>87</v>
      </c>
      <c r="S103" t="s">
        <v>87</v>
      </c>
      <c r="T103" t="s">
        <v>87</v>
      </c>
    </row>
    <row r="104" spans="1:23" x14ac:dyDescent="0.25">
      <c r="B104" t="s">
        <v>87</v>
      </c>
      <c r="C104" t="s">
        <v>87</v>
      </c>
      <c r="D104" t="s">
        <v>87</v>
      </c>
      <c r="E104" t="s">
        <v>87</v>
      </c>
      <c r="F104" t="s">
        <v>87</v>
      </c>
      <c r="G104" t="s">
        <v>87</v>
      </c>
      <c r="H104" t="s">
        <v>87</v>
      </c>
      <c r="I104" t="s">
        <v>87</v>
      </c>
      <c r="J104" t="s">
        <v>87</v>
      </c>
      <c r="K104" t="s">
        <v>87</v>
      </c>
      <c r="L104" t="s">
        <v>87</v>
      </c>
      <c r="M104" t="s">
        <v>87</v>
      </c>
      <c r="N104" t="s">
        <v>87</v>
      </c>
      <c r="P104" t="s">
        <v>87</v>
      </c>
      <c r="Q104" t="s">
        <v>87</v>
      </c>
      <c r="R104" t="s">
        <v>87</v>
      </c>
      <c r="S104" t="s">
        <v>87</v>
      </c>
      <c r="T104" t="s">
        <v>87</v>
      </c>
    </row>
    <row r="106" spans="1:23" x14ac:dyDescent="0.25">
      <c r="A106" t="s">
        <v>68</v>
      </c>
      <c r="B106" s="1">
        <v>31602253</v>
      </c>
      <c r="C106" s="1">
        <v>2812000</v>
      </c>
      <c r="D106" t="s">
        <v>87</v>
      </c>
      <c r="E106" t="s">
        <v>87</v>
      </c>
      <c r="F106" s="1">
        <v>34414253</v>
      </c>
      <c r="G106" t="s">
        <v>87</v>
      </c>
      <c r="H106" t="s">
        <v>87</v>
      </c>
      <c r="I106" t="s">
        <v>87</v>
      </c>
      <c r="J106" t="s">
        <v>87</v>
      </c>
      <c r="K106" t="s">
        <v>87</v>
      </c>
      <c r="L106" t="s">
        <v>87</v>
      </c>
      <c r="M106" s="1">
        <v>4935</v>
      </c>
      <c r="N106" s="1">
        <v>10995883</v>
      </c>
      <c r="O106" s="1"/>
      <c r="P106" t="s">
        <v>87</v>
      </c>
      <c r="Q106" s="1">
        <v>2948335.82</v>
      </c>
      <c r="R106" t="s">
        <v>87</v>
      </c>
      <c r="S106" s="1">
        <v>13949153.82</v>
      </c>
      <c r="T106" s="1">
        <v>48363406.82</v>
      </c>
    </row>
    <row r="107" spans="1:23" x14ac:dyDescent="0.25">
      <c r="A107" t="s">
        <v>188</v>
      </c>
      <c r="B107" s="1">
        <v>31602253</v>
      </c>
      <c r="C107" s="1">
        <v>2812000</v>
      </c>
      <c r="D107" t="s">
        <v>87</v>
      </c>
      <c r="E107" t="s">
        <v>87</v>
      </c>
      <c r="F107" s="1">
        <v>34414253</v>
      </c>
      <c r="G107" t="s">
        <v>87</v>
      </c>
      <c r="H107" t="s">
        <v>87</v>
      </c>
      <c r="I107" t="s">
        <v>87</v>
      </c>
      <c r="J107" t="s">
        <v>87</v>
      </c>
      <c r="K107" t="s">
        <v>87</v>
      </c>
      <c r="L107" t="s">
        <v>87</v>
      </c>
      <c r="M107" s="1">
        <v>4935</v>
      </c>
      <c r="N107" s="1">
        <v>10995883</v>
      </c>
      <c r="O107" s="1"/>
      <c r="P107" t="s">
        <v>87</v>
      </c>
      <c r="Q107" s="1">
        <v>2948335.82</v>
      </c>
      <c r="R107" t="s">
        <v>87</v>
      </c>
      <c r="S107" s="1">
        <v>13949153.82</v>
      </c>
      <c r="T107" s="1">
        <v>48363406.82</v>
      </c>
    </row>
  </sheetData>
  <mergeCells count="5">
    <mergeCell ref="A1:A2"/>
    <mergeCell ref="B1:F1"/>
    <mergeCell ref="G1:K1"/>
    <mergeCell ref="L1:S1"/>
    <mergeCell ref="T1:T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workbookViewId="0">
      <selection activeCell="O3" activeCellId="6" sqref="O77:O99 O65 O60 O55 O46 O42 O3"/>
    </sheetView>
  </sheetViews>
  <sheetFormatPr defaultRowHeight="15" x14ac:dyDescent="0.25"/>
  <cols>
    <col min="1" max="1" width="75.28515625" customWidth="1"/>
    <col min="2" max="13" width="0" hidden="1" customWidth="1"/>
    <col min="14" max="15" width="20.7109375" customWidth="1"/>
    <col min="23" max="23" width="11.7109375" bestFit="1" customWidth="1"/>
  </cols>
  <sheetData>
    <row r="1" spans="1:23" x14ac:dyDescent="0.25">
      <c r="A1" s="2"/>
      <c r="B1" s="2" t="s">
        <v>65</v>
      </c>
      <c r="C1" s="2"/>
      <c r="D1" s="2"/>
      <c r="E1" s="2"/>
      <c r="F1" s="2"/>
      <c r="G1" s="2" t="s">
        <v>66</v>
      </c>
      <c r="H1" s="2"/>
      <c r="I1" s="2"/>
      <c r="J1" s="2"/>
      <c r="K1" s="2"/>
      <c r="L1" s="2" t="s">
        <v>67</v>
      </c>
      <c r="M1" s="2"/>
      <c r="N1" s="2"/>
      <c r="O1" s="2"/>
      <c r="P1" s="2"/>
      <c r="Q1" s="2"/>
      <c r="R1" s="2"/>
      <c r="S1" s="2"/>
      <c r="T1" s="2" t="s">
        <v>68</v>
      </c>
    </row>
    <row r="2" spans="1:23" x14ac:dyDescent="0.25">
      <c r="A2" s="2"/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s="5" t="s">
        <v>292</v>
      </c>
      <c r="P2" t="s">
        <v>82</v>
      </c>
      <c r="Q2" t="s">
        <v>83</v>
      </c>
      <c r="R2" t="s">
        <v>84</v>
      </c>
      <c r="S2" t="s">
        <v>85</v>
      </c>
      <c r="T2" s="2"/>
    </row>
    <row r="3" spans="1:23" x14ac:dyDescent="0.25">
      <c r="A3" t="s">
        <v>86</v>
      </c>
      <c r="B3" s="1">
        <v>3895263.6148382011</v>
      </c>
      <c r="C3" t="s">
        <v>87</v>
      </c>
      <c r="D3" t="s">
        <v>87</v>
      </c>
      <c r="E3" t="s">
        <v>87</v>
      </c>
      <c r="F3" s="1">
        <v>3895263.6148382011</v>
      </c>
      <c r="G3" t="s">
        <v>87</v>
      </c>
      <c r="H3" t="s">
        <v>87</v>
      </c>
      <c r="I3" t="s">
        <v>87</v>
      </c>
      <c r="J3" t="s">
        <v>87</v>
      </c>
      <c r="K3" t="s">
        <v>87</v>
      </c>
      <c r="L3" t="s">
        <v>87</v>
      </c>
      <c r="M3" t="s">
        <v>87</v>
      </c>
      <c r="N3" s="1">
        <v>1434537.4901341749</v>
      </c>
      <c r="O3" s="8">
        <f>O8+O18+O23+O24+O7</f>
        <v>1711626.6137871176</v>
      </c>
      <c r="P3" t="s">
        <v>87</v>
      </c>
      <c r="Q3" t="s">
        <v>87</v>
      </c>
      <c r="R3" t="s">
        <v>87</v>
      </c>
      <c r="S3" s="1">
        <v>1434537.4901341749</v>
      </c>
      <c r="T3" s="1">
        <v>5329801.1049723756</v>
      </c>
    </row>
    <row r="4" spans="1:23" x14ac:dyDescent="0.25">
      <c r="A4" t="s">
        <v>88</v>
      </c>
      <c r="B4" s="1">
        <v>634623.12549329118</v>
      </c>
      <c r="C4" t="s">
        <v>87</v>
      </c>
      <c r="D4" t="s">
        <v>87</v>
      </c>
      <c r="E4" t="s">
        <v>87</v>
      </c>
      <c r="F4" s="1">
        <v>634623.12549329118</v>
      </c>
      <c r="G4" t="s">
        <v>87</v>
      </c>
      <c r="H4" t="s">
        <v>87</v>
      </c>
      <c r="I4" t="s">
        <v>87</v>
      </c>
      <c r="J4" t="s">
        <v>87</v>
      </c>
      <c r="K4" t="s">
        <v>87</v>
      </c>
      <c r="L4" t="s">
        <v>87</v>
      </c>
      <c r="M4" t="s">
        <v>87</v>
      </c>
      <c r="N4" t="s">
        <v>87</v>
      </c>
      <c r="O4" s="5"/>
      <c r="P4" t="s">
        <v>87</v>
      </c>
      <c r="Q4" t="s">
        <v>87</v>
      </c>
      <c r="R4" t="s">
        <v>87</v>
      </c>
      <c r="S4" t="s">
        <v>87</v>
      </c>
      <c r="T4" s="1">
        <v>634623.12549329118</v>
      </c>
    </row>
    <row r="5" spans="1:23" x14ac:dyDescent="0.25">
      <c r="A5" t="s">
        <v>89</v>
      </c>
      <c r="B5" s="1">
        <v>375246.25098658248</v>
      </c>
      <c r="C5" t="s">
        <v>87</v>
      </c>
      <c r="D5" t="s">
        <v>87</v>
      </c>
      <c r="E5" t="s">
        <v>87</v>
      </c>
      <c r="F5" s="1">
        <v>375246.25098658248</v>
      </c>
      <c r="G5" t="s">
        <v>87</v>
      </c>
      <c r="H5" t="s">
        <v>87</v>
      </c>
      <c r="I5" t="s">
        <v>87</v>
      </c>
      <c r="J5" t="s">
        <v>87</v>
      </c>
      <c r="K5" t="s">
        <v>87</v>
      </c>
      <c r="L5" t="s">
        <v>87</v>
      </c>
      <c r="M5" t="s">
        <v>87</v>
      </c>
      <c r="N5" t="s">
        <v>87</v>
      </c>
      <c r="O5" s="5"/>
      <c r="P5" t="s">
        <v>87</v>
      </c>
      <c r="Q5" t="s">
        <v>87</v>
      </c>
      <c r="R5" t="s">
        <v>87</v>
      </c>
      <c r="S5" t="s">
        <v>87</v>
      </c>
      <c r="T5" s="1">
        <v>375246.25098658248</v>
      </c>
    </row>
    <row r="6" spans="1:23" x14ac:dyDescent="0.25">
      <c r="A6" t="s">
        <v>90</v>
      </c>
      <c r="B6" s="1">
        <v>259376.87450670879</v>
      </c>
      <c r="C6" t="s">
        <v>87</v>
      </c>
      <c r="D6" t="s">
        <v>87</v>
      </c>
      <c r="E6" t="s">
        <v>87</v>
      </c>
      <c r="F6" s="1">
        <v>259376.87450670879</v>
      </c>
      <c r="G6" t="s">
        <v>87</v>
      </c>
      <c r="H6" t="s">
        <v>87</v>
      </c>
      <c r="I6" t="s">
        <v>87</v>
      </c>
      <c r="J6" t="s">
        <v>87</v>
      </c>
      <c r="K6" t="s">
        <v>87</v>
      </c>
      <c r="L6" t="s">
        <v>87</v>
      </c>
      <c r="M6" t="s">
        <v>87</v>
      </c>
      <c r="N6" t="s">
        <v>87</v>
      </c>
      <c r="O6" s="5"/>
      <c r="P6" t="s">
        <v>87</v>
      </c>
      <c r="Q6" t="s">
        <v>87</v>
      </c>
      <c r="R6" t="s">
        <v>87</v>
      </c>
      <c r="S6" t="s">
        <v>87</v>
      </c>
      <c r="T6" s="1">
        <v>259376.87450670879</v>
      </c>
    </row>
    <row r="7" spans="1:23" x14ac:dyDescent="0.25">
      <c r="A7" t="s">
        <v>91</v>
      </c>
      <c r="B7" t="s">
        <v>87</v>
      </c>
      <c r="C7" t="s">
        <v>87</v>
      </c>
      <c r="D7" t="s">
        <v>87</v>
      </c>
      <c r="E7" t="s">
        <v>87</v>
      </c>
      <c r="F7" t="s">
        <v>87</v>
      </c>
      <c r="G7" t="s">
        <v>87</v>
      </c>
      <c r="H7" t="s">
        <v>87</v>
      </c>
      <c r="I7" t="s">
        <v>87</v>
      </c>
      <c r="J7" t="s">
        <v>87</v>
      </c>
      <c r="K7" t="s">
        <v>87</v>
      </c>
      <c r="L7" t="s">
        <v>87</v>
      </c>
      <c r="M7" t="s">
        <v>87</v>
      </c>
      <c r="N7" t="s">
        <v>87</v>
      </c>
      <c r="O7" s="5">
        <v>42811.686433323688</v>
      </c>
      <c r="P7" t="s">
        <v>87</v>
      </c>
      <c r="Q7" t="s">
        <v>87</v>
      </c>
      <c r="R7" t="s">
        <v>87</v>
      </c>
      <c r="S7" t="s">
        <v>87</v>
      </c>
      <c r="T7" t="s">
        <v>87</v>
      </c>
      <c r="V7">
        <v>118400</v>
      </c>
      <c r="W7">
        <v>42811.686433323688</v>
      </c>
    </row>
    <row r="8" spans="1:23" x14ac:dyDescent="0.25">
      <c r="A8" t="s">
        <v>92</v>
      </c>
      <c r="B8" s="1">
        <v>1682859.1160221</v>
      </c>
      <c r="C8" t="s">
        <v>87</v>
      </c>
      <c r="D8" t="s">
        <v>87</v>
      </c>
      <c r="E8" t="s">
        <v>87</v>
      </c>
      <c r="F8" s="1">
        <v>1682859.1160221</v>
      </c>
      <c r="G8" t="s">
        <v>87</v>
      </c>
      <c r="H8" t="s">
        <v>87</v>
      </c>
      <c r="I8" t="s">
        <v>87</v>
      </c>
      <c r="J8" t="s">
        <v>87</v>
      </c>
      <c r="K8" t="s">
        <v>87</v>
      </c>
      <c r="L8" t="s">
        <v>87</v>
      </c>
      <c r="M8" t="s">
        <v>87</v>
      </c>
      <c r="N8" s="1">
        <v>385898.97395422257</v>
      </c>
      <c r="O8" s="6">
        <f>O9</f>
        <v>448920.97460979258</v>
      </c>
      <c r="P8" t="s">
        <v>87</v>
      </c>
      <c r="Q8" t="s">
        <v>87</v>
      </c>
      <c r="R8" t="s">
        <v>87</v>
      </c>
      <c r="S8" s="1">
        <v>385898.97395422257</v>
      </c>
      <c r="T8" s="1">
        <v>2068758.0899763219</v>
      </c>
    </row>
    <row r="9" spans="1:23" x14ac:dyDescent="0.25">
      <c r="A9" t="s">
        <v>93</v>
      </c>
      <c r="B9" s="1">
        <v>1679316.890292028</v>
      </c>
      <c r="C9" t="s">
        <v>87</v>
      </c>
      <c r="D9" t="s">
        <v>87</v>
      </c>
      <c r="E9" t="s">
        <v>87</v>
      </c>
      <c r="F9" s="1">
        <v>1679316.890292028</v>
      </c>
      <c r="G9" t="s">
        <v>87</v>
      </c>
      <c r="H9" t="s">
        <v>87</v>
      </c>
      <c r="I9" t="s">
        <v>87</v>
      </c>
      <c r="J9" t="s">
        <v>87</v>
      </c>
      <c r="K9" t="s">
        <v>87</v>
      </c>
      <c r="L9" t="s">
        <v>87</v>
      </c>
      <c r="M9" t="s">
        <v>87</v>
      </c>
      <c r="N9" s="1">
        <v>385898.97395422257</v>
      </c>
      <c r="O9" s="6">
        <f>O10</f>
        <v>448920.97460979258</v>
      </c>
      <c r="P9" t="s">
        <v>87</v>
      </c>
      <c r="Q9" t="s">
        <v>87</v>
      </c>
      <c r="R9" t="s">
        <v>87</v>
      </c>
      <c r="S9" s="1">
        <v>385898.97395422257</v>
      </c>
      <c r="T9" s="1">
        <v>2065215.8642462511</v>
      </c>
    </row>
    <row r="10" spans="1:23" x14ac:dyDescent="0.25">
      <c r="A10" t="s">
        <v>94</v>
      </c>
      <c r="B10" s="1">
        <v>572323.59905288077</v>
      </c>
      <c r="C10" t="s">
        <v>87</v>
      </c>
      <c r="D10" t="s">
        <v>87</v>
      </c>
      <c r="E10" t="s">
        <v>87</v>
      </c>
      <c r="F10" s="1">
        <v>572323.59905288077</v>
      </c>
      <c r="G10" t="s">
        <v>87</v>
      </c>
      <c r="H10" t="s">
        <v>87</v>
      </c>
      <c r="I10" t="s">
        <v>87</v>
      </c>
      <c r="J10" t="s">
        <v>87</v>
      </c>
      <c r="K10" t="s">
        <v>87</v>
      </c>
      <c r="L10" t="s">
        <v>87</v>
      </c>
      <c r="M10" t="s">
        <v>87</v>
      </c>
      <c r="N10" s="1">
        <v>385898.97395422257</v>
      </c>
      <c r="O10" s="6">
        <v>448920.97460979258</v>
      </c>
      <c r="P10" t="s">
        <v>87</v>
      </c>
      <c r="Q10" t="s">
        <v>87</v>
      </c>
      <c r="R10" t="s">
        <v>87</v>
      </c>
      <c r="S10" s="1">
        <v>385898.97395422257</v>
      </c>
      <c r="T10" s="1">
        <v>958222.5730071034</v>
      </c>
    </row>
    <row r="11" spans="1:23" x14ac:dyDescent="0.25">
      <c r="A11" t="s">
        <v>95</v>
      </c>
      <c r="B11" t="s">
        <v>87</v>
      </c>
      <c r="C11" t="s">
        <v>87</v>
      </c>
      <c r="D11" t="s">
        <v>87</v>
      </c>
      <c r="E11" t="s">
        <v>87</v>
      </c>
      <c r="F11" t="s">
        <v>87</v>
      </c>
      <c r="G11" t="s">
        <v>87</v>
      </c>
      <c r="H11" t="s">
        <v>87</v>
      </c>
      <c r="I11" t="s">
        <v>87</v>
      </c>
      <c r="J11" t="s">
        <v>87</v>
      </c>
      <c r="K11" t="s">
        <v>87</v>
      </c>
      <c r="L11" t="s">
        <v>87</v>
      </c>
      <c r="M11" t="s">
        <v>87</v>
      </c>
      <c r="N11" t="s">
        <v>87</v>
      </c>
      <c r="O11" s="5"/>
      <c r="P11" t="s">
        <v>87</v>
      </c>
      <c r="Q11" t="s">
        <v>87</v>
      </c>
      <c r="R11" t="s">
        <v>87</v>
      </c>
      <c r="S11" t="s">
        <v>87</v>
      </c>
      <c r="T11" t="s">
        <v>87</v>
      </c>
    </row>
    <row r="12" spans="1:23" x14ac:dyDescent="0.25">
      <c r="A12" t="s">
        <v>96</v>
      </c>
      <c r="B12" s="1">
        <v>1106993.291239148</v>
      </c>
      <c r="C12" t="s">
        <v>87</v>
      </c>
      <c r="D12" t="s">
        <v>87</v>
      </c>
      <c r="E12" t="s">
        <v>87</v>
      </c>
      <c r="F12" s="1">
        <v>1106993.291239148</v>
      </c>
      <c r="G12" t="s">
        <v>87</v>
      </c>
      <c r="H12" t="s">
        <v>87</v>
      </c>
      <c r="I12" t="s">
        <v>87</v>
      </c>
      <c r="J12" t="s">
        <v>87</v>
      </c>
      <c r="K12" t="s">
        <v>87</v>
      </c>
      <c r="L12" t="s">
        <v>87</v>
      </c>
      <c r="M12" t="s">
        <v>87</v>
      </c>
      <c r="N12" t="s">
        <v>87</v>
      </c>
      <c r="O12" s="5"/>
      <c r="P12" t="s">
        <v>87</v>
      </c>
      <c r="Q12" t="s">
        <v>87</v>
      </c>
      <c r="R12" t="s">
        <v>87</v>
      </c>
      <c r="S12" t="s">
        <v>87</v>
      </c>
      <c r="T12" s="1">
        <v>1106993.291239148</v>
      </c>
    </row>
    <row r="13" spans="1:23" x14ac:dyDescent="0.25">
      <c r="A13" t="s">
        <v>97</v>
      </c>
      <c r="B13" s="1">
        <v>3542.2257300710339</v>
      </c>
      <c r="C13" t="s">
        <v>87</v>
      </c>
      <c r="D13" t="s">
        <v>87</v>
      </c>
      <c r="E13" t="s">
        <v>87</v>
      </c>
      <c r="F13" s="1">
        <v>3542.2257300710339</v>
      </c>
      <c r="G13" t="s">
        <v>87</v>
      </c>
      <c r="H13" t="s">
        <v>87</v>
      </c>
      <c r="I13" t="s">
        <v>87</v>
      </c>
      <c r="J13" t="s">
        <v>87</v>
      </c>
      <c r="K13" t="s">
        <v>87</v>
      </c>
      <c r="L13" t="s">
        <v>87</v>
      </c>
      <c r="M13" t="s">
        <v>87</v>
      </c>
      <c r="N13" t="s">
        <v>87</v>
      </c>
      <c r="O13" s="5"/>
      <c r="P13" t="s">
        <v>87</v>
      </c>
      <c r="Q13" t="s">
        <v>87</v>
      </c>
      <c r="R13" t="s">
        <v>87</v>
      </c>
      <c r="S13" t="s">
        <v>87</v>
      </c>
      <c r="T13" s="1">
        <v>3542.2257300710339</v>
      </c>
    </row>
    <row r="14" spans="1:23" x14ac:dyDescent="0.25">
      <c r="A14" t="s">
        <v>98</v>
      </c>
      <c r="B14" s="1">
        <v>3542.2257300710339</v>
      </c>
      <c r="C14" t="s">
        <v>87</v>
      </c>
      <c r="D14" t="s">
        <v>87</v>
      </c>
      <c r="E14" t="s">
        <v>87</v>
      </c>
      <c r="F14" s="1">
        <v>3542.2257300710339</v>
      </c>
      <c r="G14" t="s">
        <v>87</v>
      </c>
      <c r="H14" t="s">
        <v>87</v>
      </c>
      <c r="I14" t="s">
        <v>87</v>
      </c>
      <c r="J14" t="s">
        <v>87</v>
      </c>
      <c r="K14" t="s">
        <v>87</v>
      </c>
      <c r="L14" t="s">
        <v>87</v>
      </c>
      <c r="M14" t="s">
        <v>87</v>
      </c>
      <c r="N14" t="s">
        <v>87</v>
      </c>
      <c r="O14" s="5"/>
      <c r="P14" t="s">
        <v>87</v>
      </c>
      <c r="Q14" t="s">
        <v>87</v>
      </c>
      <c r="R14" t="s">
        <v>87</v>
      </c>
      <c r="S14" t="s">
        <v>87</v>
      </c>
      <c r="T14" s="1">
        <v>3542.2257300710339</v>
      </c>
    </row>
    <row r="15" spans="1:23" x14ac:dyDescent="0.25">
      <c r="A15" t="s">
        <v>99</v>
      </c>
      <c r="B15" t="s">
        <v>87</v>
      </c>
      <c r="C15" t="s">
        <v>87</v>
      </c>
      <c r="D15" t="s">
        <v>87</v>
      </c>
      <c r="E15" t="s">
        <v>87</v>
      </c>
      <c r="F15" t="s">
        <v>87</v>
      </c>
      <c r="G15" t="s">
        <v>87</v>
      </c>
      <c r="H15" t="s">
        <v>87</v>
      </c>
      <c r="I15" t="s">
        <v>87</v>
      </c>
      <c r="J15" t="s">
        <v>87</v>
      </c>
      <c r="K15" t="s">
        <v>87</v>
      </c>
      <c r="L15" t="s">
        <v>87</v>
      </c>
      <c r="M15" t="s">
        <v>87</v>
      </c>
      <c r="N15" t="s">
        <v>87</v>
      </c>
      <c r="O15" s="5"/>
      <c r="P15" t="s">
        <v>87</v>
      </c>
      <c r="Q15" t="s">
        <v>87</v>
      </c>
      <c r="R15" t="s">
        <v>87</v>
      </c>
      <c r="S15" t="s">
        <v>87</v>
      </c>
      <c r="T15" t="s">
        <v>87</v>
      </c>
    </row>
    <row r="16" spans="1:23" x14ac:dyDescent="0.25">
      <c r="A16" t="s">
        <v>100</v>
      </c>
      <c r="B16" t="s">
        <v>87</v>
      </c>
      <c r="C16" t="s">
        <v>87</v>
      </c>
      <c r="D16" t="s">
        <v>87</v>
      </c>
      <c r="E16" t="s">
        <v>87</v>
      </c>
      <c r="F16" t="s">
        <v>87</v>
      </c>
      <c r="G16" t="s">
        <v>87</v>
      </c>
      <c r="H16" t="s">
        <v>87</v>
      </c>
      <c r="I16" t="s">
        <v>87</v>
      </c>
      <c r="J16" t="s">
        <v>87</v>
      </c>
      <c r="K16" t="s">
        <v>87</v>
      </c>
      <c r="L16" t="s">
        <v>87</v>
      </c>
      <c r="M16" t="s">
        <v>87</v>
      </c>
      <c r="N16" t="s">
        <v>87</v>
      </c>
      <c r="O16" s="5"/>
      <c r="P16" t="s">
        <v>87</v>
      </c>
      <c r="Q16" t="s">
        <v>87</v>
      </c>
      <c r="R16" t="s">
        <v>87</v>
      </c>
      <c r="S16" t="s">
        <v>87</v>
      </c>
      <c r="T16" t="s">
        <v>87</v>
      </c>
    </row>
    <row r="17" spans="1:20" x14ac:dyDescent="0.25">
      <c r="A17" t="s">
        <v>101</v>
      </c>
      <c r="B17" t="s">
        <v>87</v>
      </c>
      <c r="C17" t="s">
        <v>87</v>
      </c>
      <c r="D17" t="s">
        <v>87</v>
      </c>
      <c r="E17" t="s">
        <v>87</v>
      </c>
      <c r="F17" t="s">
        <v>87</v>
      </c>
      <c r="G17" t="s">
        <v>87</v>
      </c>
      <c r="H17" t="s">
        <v>87</v>
      </c>
      <c r="I17" t="s">
        <v>87</v>
      </c>
      <c r="J17" t="s">
        <v>87</v>
      </c>
      <c r="K17" t="s">
        <v>87</v>
      </c>
      <c r="L17" t="s">
        <v>87</v>
      </c>
      <c r="M17" t="s">
        <v>87</v>
      </c>
      <c r="N17" t="s">
        <v>87</v>
      </c>
      <c r="O17" s="5"/>
      <c r="P17" t="s">
        <v>87</v>
      </c>
      <c r="Q17" t="s">
        <v>87</v>
      </c>
      <c r="R17" t="s">
        <v>87</v>
      </c>
      <c r="S17" t="s">
        <v>87</v>
      </c>
      <c r="T17" t="s">
        <v>87</v>
      </c>
    </row>
    <row r="18" spans="1:20" x14ac:dyDescent="0.25">
      <c r="A18" t="s">
        <v>102</v>
      </c>
      <c r="B18" s="1">
        <v>611576.953433307</v>
      </c>
      <c r="C18" t="s">
        <v>87</v>
      </c>
      <c r="D18" t="s">
        <v>87</v>
      </c>
      <c r="E18" t="s">
        <v>87</v>
      </c>
      <c r="F18" s="1">
        <v>611576.953433307</v>
      </c>
      <c r="G18" t="s">
        <v>87</v>
      </c>
      <c r="H18" t="s">
        <v>87</v>
      </c>
      <c r="I18" t="s">
        <v>87</v>
      </c>
      <c r="J18" t="s">
        <v>87</v>
      </c>
      <c r="K18" t="s">
        <v>87</v>
      </c>
      <c r="L18" t="s">
        <v>87</v>
      </c>
      <c r="M18" t="s">
        <v>87</v>
      </c>
      <c r="N18" s="1">
        <v>911616.41673243884</v>
      </c>
      <c r="O18" s="6">
        <f>O19+O20</f>
        <v>1060494.4762521186</v>
      </c>
      <c r="P18" t="s">
        <v>87</v>
      </c>
      <c r="Q18" t="s">
        <v>87</v>
      </c>
      <c r="R18" t="s">
        <v>87</v>
      </c>
      <c r="S18" s="1">
        <v>911616.41673243884</v>
      </c>
      <c r="T18" s="1">
        <v>1523193.370165746</v>
      </c>
    </row>
    <row r="19" spans="1:20" x14ac:dyDescent="0.25">
      <c r="A19" t="s">
        <v>103</v>
      </c>
      <c r="B19" s="1">
        <v>611576.953433307</v>
      </c>
      <c r="C19" t="s">
        <v>87</v>
      </c>
      <c r="D19" t="s">
        <v>87</v>
      </c>
      <c r="E19" t="s">
        <v>87</v>
      </c>
      <c r="F19" s="1">
        <v>611576.953433307</v>
      </c>
      <c r="G19" t="s">
        <v>87</v>
      </c>
      <c r="H19" t="s">
        <v>87</v>
      </c>
      <c r="I19" t="s">
        <v>87</v>
      </c>
      <c r="J19" t="s">
        <v>87</v>
      </c>
      <c r="K19" t="s">
        <v>87</v>
      </c>
      <c r="L19" t="s">
        <v>87</v>
      </c>
      <c r="M19" t="s">
        <v>87</v>
      </c>
      <c r="N19" s="1">
        <v>521988.95027624309</v>
      </c>
      <c r="O19" s="6">
        <v>607236.10092145856</v>
      </c>
      <c r="P19" t="s">
        <v>87</v>
      </c>
      <c r="Q19" t="s">
        <v>87</v>
      </c>
      <c r="R19" t="s">
        <v>87</v>
      </c>
      <c r="S19" s="1">
        <v>521988.95027624309</v>
      </c>
      <c r="T19" s="1">
        <v>1133565.9037095499</v>
      </c>
    </row>
    <row r="20" spans="1:20" x14ac:dyDescent="0.25">
      <c r="A20" t="s">
        <v>104</v>
      </c>
      <c r="B20" t="s">
        <v>87</v>
      </c>
      <c r="C20" t="s">
        <v>87</v>
      </c>
      <c r="D20" t="s">
        <v>87</v>
      </c>
      <c r="E20" t="s">
        <v>87</v>
      </c>
      <c r="F20" t="s">
        <v>87</v>
      </c>
      <c r="G20" t="s">
        <v>87</v>
      </c>
      <c r="H20" t="s">
        <v>87</v>
      </c>
      <c r="I20" t="s">
        <v>87</v>
      </c>
      <c r="J20" t="s">
        <v>87</v>
      </c>
      <c r="K20" t="s">
        <v>87</v>
      </c>
      <c r="L20" t="s">
        <v>87</v>
      </c>
      <c r="M20" t="s">
        <v>87</v>
      </c>
      <c r="N20" s="1">
        <v>389627.46645619569</v>
      </c>
      <c r="O20" s="6">
        <v>453258.37533066014</v>
      </c>
      <c r="P20" t="s">
        <v>87</v>
      </c>
      <c r="Q20" t="s">
        <v>87</v>
      </c>
      <c r="R20" t="s">
        <v>87</v>
      </c>
      <c r="S20" s="1">
        <v>389627.46645619569</v>
      </c>
      <c r="T20" s="1">
        <v>389627.46645619569</v>
      </c>
    </row>
    <row r="21" spans="1:20" x14ac:dyDescent="0.25">
      <c r="A21" t="s">
        <v>105</v>
      </c>
      <c r="B21" t="s">
        <v>87</v>
      </c>
      <c r="C21" t="s">
        <v>87</v>
      </c>
      <c r="D21" t="s">
        <v>87</v>
      </c>
      <c r="E21" t="s">
        <v>87</v>
      </c>
      <c r="F21" t="s">
        <v>87</v>
      </c>
      <c r="G21" t="s">
        <v>87</v>
      </c>
      <c r="H21" t="s">
        <v>87</v>
      </c>
      <c r="I21" t="s">
        <v>87</v>
      </c>
      <c r="J21" t="s">
        <v>87</v>
      </c>
      <c r="K21" t="s">
        <v>87</v>
      </c>
      <c r="L21" t="s">
        <v>87</v>
      </c>
      <c r="M21" t="s">
        <v>87</v>
      </c>
      <c r="N21" t="s">
        <v>87</v>
      </c>
      <c r="O21" s="5"/>
      <c r="P21" t="s">
        <v>87</v>
      </c>
      <c r="Q21" t="s">
        <v>87</v>
      </c>
      <c r="R21" t="s">
        <v>87</v>
      </c>
      <c r="S21" t="s">
        <v>87</v>
      </c>
      <c r="T21" t="s">
        <v>87</v>
      </c>
    </row>
    <row r="22" spans="1:20" x14ac:dyDescent="0.25">
      <c r="A22" t="s">
        <v>106</v>
      </c>
      <c r="B22" s="1">
        <v>261153.11760063141</v>
      </c>
      <c r="C22" t="s">
        <v>87</v>
      </c>
      <c r="D22" t="s">
        <v>87</v>
      </c>
      <c r="E22" t="s">
        <v>87</v>
      </c>
      <c r="F22" s="1">
        <v>261153.11760063141</v>
      </c>
      <c r="G22" t="s">
        <v>87</v>
      </c>
      <c r="H22" t="s">
        <v>87</v>
      </c>
      <c r="I22" t="s">
        <v>87</v>
      </c>
      <c r="J22" t="s">
        <v>87</v>
      </c>
      <c r="K22" t="s">
        <v>87</v>
      </c>
      <c r="L22" t="s">
        <v>87</v>
      </c>
      <c r="M22" t="s">
        <v>87</v>
      </c>
      <c r="N22" t="s">
        <v>87</v>
      </c>
      <c r="O22" s="5"/>
      <c r="P22" t="s">
        <v>87</v>
      </c>
      <c r="Q22" t="s">
        <v>87</v>
      </c>
      <c r="R22" t="s">
        <v>87</v>
      </c>
      <c r="S22" t="s">
        <v>87</v>
      </c>
      <c r="T22" s="1">
        <v>261153.11760063141</v>
      </c>
    </row>
    <row r="23" spans="1:20" x14ac:dyDescent="0.25">
      <c r="A23" t="s">
        <v>107</v>
      </c>
      <c r="B23" s="1">
        <v>705051.30228887137</v>
      </c>
      <c r="C23" t="s">
        <v>87</v>
      </c>
      <c r="D23" t="s">
        <v>87</v>
      </c>
      <c r="E23" t="s">
        <v>87</v>
      </c>
      <c r="F23" s="1">
        <v>705051.30228887137</v>
      </c>
      <c r="G23" t="s">
        <v>87</v>
      </c>
      <c r="H23" t="s">
        <v>87</v>
      </c>
      <c r="I23" t="s">
        <v>87</v>
      </c>
      <c r="J23" t="s">
        <v>87</v>
      </c>
      <c r="K23" t="s">
        <v>87</v>
      </c>
      <c r="L23" t="s">
        <v>87</v>
      </c>
      <c r="M23" t="s">
        <v>87</v>
      </c>
      <c r="N23" s="1">
        <v>46606.156274664558</v>
      </c>
      <c r="O23" s="6">
        <v>54217.509010844515</v>
      </c>
      <c r="P23" t="s">
        <v>87</v>
      </c>
      <c r="Q23" t="s">
        <v>87</v>
      </c>
      <c r="R23" t="s">
        <v>87</v>
      </c>
      <c r="S23" s="1">
        <v>46606.156274664558</v>
      </c>
      <c r="T23" s="1">
        <v>751657.45856353594</v>
      </c>
    </row>
    <row r="24" spans="1:20" x14ac:dyDescent="0.25">
      <c r="A24" t="s">
        <v>108</v>
      </c>
      <c r="B24" t="s">
        <v>87</v>
      </c>
      <c r="C24" t="s">
        <v>87</v>
      </c>
      <c r="D24" t="s">
        <v>87</v>
      </c>
      <c r="E24" t="s">
        <v>87</v>
      </c>
      <c r="F24" t="s">
        <v>87</v>
      </c>
      <c r="G24" t="s">
        <v>87</v>
      </c>
      <c r="H24" t="s">
        <v>87</v>
      </c>
      <c r="I24" t="s">
        <v>87</v>
      </c>
      <c r="J24" t="s">
        <v>87</v>
      </c>
      <c r="K24" t="s">
        <v>87</v>
      </c>
      <c r="L24" t="s">
        <v>87</v>
      </c>
      <c r="M24" t="s">
        <v>87</v>
      </c>
      <c r="N24" s="1">
        <v>90415.943172849249</v>
      </c>
      <c r="O24" s="6">
        <v>105181.96748103836</v>
      </c>
      <c r="P24" t="s">
        <v>87</v>
      </c>
      <c r="Q24" t="s">
        <v>87</v>
      </c>
      <c r="R24" t="s">
        <v>87</v>
      </c>
      <c r="S24" s="1">
        <v>90415.943172849249</v>
      </c>
      <c r="T24" s="1">
        <v>90415.943172849249</v>
      </c>
    </row>
    <row r="25" spans="1:20" x14ac:dyDescent="0.25">
      <c r="A25" t="s">
        <v>109</v>
      </c>
      <c r="B25" t="s">
        <v>87</v>
      </c>
      <c r="C25" t="s">
        <v>87</v>
      </c>
      <c r="D25" t="s">
        <v>87</v>
      </c>
      <c r="E25" t="s">
        <v>87</v>
      </c>
      <c r="F25" t="s">
        <v>87</v>
      </c>
      <c r="G25" t="s">
        <v>87</v>
      </c>
      <c r="H25" t="s">
        <v>87</v>
      </c>
      <c r="I25" t="s">
        <v>87</v>
      </c>
      <c r="J25" t="s">
        <v>87</v>
      </c>
      <c r="K25" t="s">
        <v>87</v>
      </c>
      <c r="L25" t="s">
        <v>87</v>
      </c>
      <c r="M25" t="s">
        <v>87</v>
      </c>
      <c r="N25" t="s">
        <v>87</v>
      </c>
      <c r="O25" s="5"/>
      <c r="P25" t="s">
        <v>87</v>
      </c>
      <c r="Q25" t="s">
        <v>87</v>
      </c>
      <c r="R25" t="s">
        <v>87</v>
      </c>
      <c r="S25" t="s">
        <v>87</v>
      </c>
      <c r="T25" t="s">
        <v>87</v>
      </c>
    </row>
    <row r="26" spans="1:20" x14ac:dyDescent="0.25">
      <c r="A26" t="s">
        <v>110</v>
      </c>
      <c r="B26" s="1">
        <v>126221.7837411208</v>
      </c>
      <c r="C26" t="s">
        <v>87</v>
      </c>
      <c r="D26" t="s">
        <v>87</v>
      </c>
      <c r="E26" t="s">
        <v>87</v>
      </c>
      <c r="F26" s="1">
        <v>126221.7837411208</v>
      </c>
      <c r="G26" t="s">
        <v>87</v>
      </c>
      <c r="H26" t="s">
        <v>87</v>
      </c>
      <c r="I26" t="s">
        <v>87</v>
      </c>
      <c r="J26" t="s">
        <v>87</v>
      </c>
      <c r="K26" t="s">
        <v>87</v>
      </c>
      <c r="L26" t="s">
        <v>87</v>
      </c>
      <c r="M26" t="s">
        <v>87</v>
      </c>
      <c r="N26" t="s">
        <v>87</v>
      </c>
      <c r="O26" s="5"/>
      <c r="P26" t="s">
        <v>87</v>
      </c>
      <c r="Q26" t="s">
        <v>87</v>
      </c>
      <c r="R26" t="s">
        <v>87</v>
      </c>
      <c r="S26" t="s">
        <v>87</v>
      </c>
      <c r="T26" s="1">
        <v>126221.7837411208</v>
      </c>
    </row>
    <row r="27" spans="1:20" x14ac:dyDescent="0.25">
      <c r="A27" t="s">
        <v>111</v>
      </c>
      <c r="B27" t="s">
        <v>87</v>
      </c>
      <c r="C27" t="s">
        <v>87</v>
      </c>
      <c r="D27" t="s">
        <v>87</v>
      </c>
      <c r="E27" t="s">
        <v>87</v>
      </c>
      <c r="F27" t="s">
        <v>87</v>
      </c>
      <c r="G27" t="s">
        <v>87</v>
      </c>
      <c r="H27" t="s">
        <v>87</v>
      </c>
      <c r="I27" t="s">
        <v>87</v>
      </c>
      <c r="J27" t="s">
        <v>87</v>
      </c>
      <c r="K27" t="s">
        <v>87</v>
      </c>
      <c r="L27" t="s">
        <v>87</v>
      </c>
      <c r="M27" t="s">
        <v>87</v>
      </c>
      <c r="N27" t="s">
        <v>87</v>
      </c>
      <c r="O27" s="5"/>
      <c r="P27" t="s">
        <v>87</v>
      </c>
      <c r="Q27" t="s">
        <v>87</v>
      </c>
      <c r="R27" t="s">
        <v>87</v>
      </c>
      <c r="S27" t="s">
        <v>87</v>
      </c>
      <c r="T27" t="s">
        <v>87</v>
      </c>
    </row>
    <row r="28" spans="1:20" x14ac:dyDescent="0.25">
      <c r="A28" t="s">
        <v>112</v>
      </c>
      <c r="B28" t="s">
        <v>87</v>
      </c>
      <c r="C28" t="s">
        <v>87</v>
      </c>
      <c r="D28" t="s">
        <v>87</v>
      </c>
      <c r="E28" t="s">
        <v>87</v>
      </c>
      <c r="F28" t="s">
        <v>87</v>
      </c>
      <c r="G28" t="s">
        <v>87</v>
      </c>
      <c r="H28" t="s">
        <v>87</v>
      </c>
      <c r="I28" t="s">
        <v>87</v>
      </c>
      <c r="J28" t="s">
        <v>87</v>
      </c>
      <c r="K28" t="s">
        <v>87</v>
      </c>
      <c r="L28" t="s">
        <v>87</v>
      </c>
      <c r="M28" t="s">
        <v>87</v>
      </c>
      <c r="N28" t="s">
        <v>87</v>
      </c>
      <c r="P28" t="s">
        <v>87</v>
      </c>
      <c r="Q28" t="s">
        <v>87</v>
      </c>
      <c r="R28" t="s">
        <v>87</v>
      </c>
      <c r="S28" t="s">
        <v>87</v>
      </c>
      <c r="T28" t="s">
        <v>87</v>
      </c>
    </row>
    <row r="29" spans="1:20" x14ac:dyDescent="0.25">
      <c r="A29" t="s">
        <v>113</v>
      </c>
      <c r="B29" t="s">
        <v>87</v>
      </c>
      <c r="C29" t="s">
        <v>87</v>
      </c>
      <c r="D29" t="s">
        <v>87</v>
      </c>
      <c r="E29" t="s">
        <v>87</v>
      </c>
      <c r="F29" t="s">
        <v>87</v>
      </c>
      <c r="G29" t="s">
        <v>87</v>
      </c>
      <c r="H29" t="s">
        <v>87</v>
      </c>
      <c r="I29" t="s">
        <v>87</v>
      </c>
      <c r="J29" t="s">
        <v>87</v>
      </c>
      <c r="K29" t="s">
        <v>87</v>
      </c>
      <c r="L29" t="s">
        <v>87</v>
      </c>
      <c r="M29" t="s">
        <v>87</v>
      </c>
      <c r="N29" t="s">
        <v>87</v>
      </c>
      <c r="P29" t="s">
        <v>87</v>
      </c>
      <c r="Q29" t="s">
        <v>87</v>
      </c>
      <c r="R29" t="s">
        <v>87</v>
      </c>
      <c r="S29" t="s">
        <v>87</v>
      </c>
      <c r="T29" t="s">
        <v>87</v>
      </c>
    </row>
    <row r="30" spans="1:20" x14ac:dyDescent="0.25">
      <c r="A30" t="s">
        <v>114</v>
      </c>
      <c r="B30" t="s">
        <v>87</v>
      </c>
      <c r="C30" t="s">
        <v>87</v>
      </c>
      <c r="D30" t="s">
        <v>87</v>
      </c>
      <c r="E30" t="s">
        <v>87</v>
      </c>
      <c r="F30" t="s">
        <v>87</v>
      </c>
      <c r="G30" t="s">
        <v>87</v>
      </c>
      <c r="H30" t="s">
        <v>87</v>
      </c>
      <c r="I30" t="s">
        <v>87</v>
      </c>
      <c r="J30" t="s">
        <v>87</v>
      </c>
      <c r="K30" t="s">
        <v>87</v>
      </c>
      <c r="L30" t="s">
        <v>87</v>
      </c>
      <c r="M30" t="s">
        <v>87</v>
      </c>
      <c r="N30" t="s">
        <v>87</v>
      </c>
      <c r="P30" t="s">
        <v>87</v>
      </c>
      <c r="Q30" t="s">
        <v>87</v>
      </c>
      <c r="R30" t="s">
        <v>87</v>
      </c>
      <c r="S30" t="s">
        <v>87</v>
      </c>
      <c r="T30" t="s">
        <v>87</v>
      </c>
    </row>
    <row r="31" spans="1:20" x14ac:dyDescent="0.25">
      <c r="A31" t="s">
        <v>115</v>
      </c>
      <c r="B31" s="1">
        <v>126221.7837411208</v>
      </c>
      <c r="C31" t="s">
        <v>87</v>
      </c>
      <c r="D31" t="s">
        <v>87</v>
      </c>
      <c r="E31" t="s">
        <v>87</v>
      </c>
      <c r="F31" s="1">
        <v>126221.7837411208</v>
      </c>
      <c r="G31" t="s">
        <v>87</v>
      </c>
      <c r="H31" t="s">
        <v>87</v>
      </c>
      <c r="I31" t="s">
        <v>87</v>
      </c>
      <c r="J31" t="s">
        <v>87</v>
      </c>
      <c r="K31" t="s">
        <v>87</v>
      </c>
      <c r="L31" t="s">
        <v>87</v>
      </c>
      <c r="M31" t="s">
        <v>87</v>
      </c>
      <c r="N31" t="s">
        <v>87</v>
      </c>
      <c r="P31" t="s">
        <v>87</v>
      </c>
      <c r="Q31" t="s">
        <v>87</v>
      </c>
      <c r="R31" t="s">
        <v>87</v>
      </c>
      <c r="S31" t="s">
        <v>87</v>
      </c>
      <c r="T31" s="1">
        <v>126221.7837411208</v>
      </c>
    </row>
    <row r="32" spans="1:20" x14ac:dyDescent="0.25">
      <c r="A32" t="s">
        <v>116</v>
      </c>
      <c r="B32" s="1">
        <v>126221.7837411208</v>
      </c>
      <c r="C32" t="s">
        <v>87</v>
      </c>
      <c r="D32" t="s">
        <v>87</v>
      </c>
      <c r="E32" t="s">
        <v>87</v>
      </c>
      <c r="F32" s="1">
        <v>126221.7837411208</v>
      </c>
      <c r="G32" t="s">
        <v>87</v>
      </c>
      <c r="H32" t="s">
        <v>87</v>
      </c>
      <c r="I32" t="s">
        <v>87</v>
      </c>
      <c r="J32" t="s">
        <v>87</v>
      </c>
      <c r="K32" t="s">
        <v>87</v>
      </c>
      <c r="L32" t="s">
        <v>87</v>
      </c>
      <c r="M32" t="s">
        <v>87</v>
      </c>
      <c r="N32" t="s">
        <v>87</v>
      </c>
      <c r="P32" t="s">
        <v>87</v>
      </c>
      <c r="Q32" t="s">
        <v>87</v>
      </c>
      <c r="R32" t="s">
        <v>87</v>
      </c>
      <c r="S32" t="s">
        <v>87</v>
      </c>
      <c r="T32" s="1">
        <v>126221.7837411208</v>
      </c>
    </row>
    <row r="33" spans="1:26" x14ac:dyDescent="0.25">
      <c r="A33" t="s">
        <v>117</v>
      </c>
      <c r="B33" t="s">
        <v>87</v>
      </c>
      <c r="C33" t="s">
        <v>87</v>
      </c>
      <c r="D33" t="s">
        <v>87</v>
      </c>
      <c r="E33" t="s">
        <v>87</v>
      </c>
      <c r="F33" t="s">
        <v>87</v>
      </c>
      <c r="G33" t="s">
        <v>87</v>
      </c>
      <c r="H33" t="s">
        <v>87</v>
      </c>
      <c r="I33" t="s">
        <v>87</v>
      </c>
      <c r="J33" t="s">
        <v>87</v>
      </c>
      <c r="K33" t="s">
        <v>87</v>
      </c>
      <c r="L33" t="s">
        <v>87</v>
      </c>
      <c r="M33" t="s">
        <v>87</v>
      </c>
      <c r="N33" t="s">
        <v>87</v>
      </c>
      <c r="P33" t="s">
        <v>87</v>
      </c>
      <c r="Q33" t="s">
        <v>87</v>
      </c>
      <c r="R33" t="s">
        <v>87</v>
      </c>
      <c r="S33" t="s">
        <v>87</v>
      </c>
      <c r="T33" t="s">
        <v>87</v>
      </c>
    </row>
    <row r="34" spans="1:26" x14ac:dyDescent="0.25">
      <c r="A34" t="s">
        <v>118</v>
      </c>
      <c r="B34" t="s">
        <v>87</v>
      </c>
      <c r="C34" t="s">
        <v>87</v>
      </c>
      <c r="D34" t="s">
        <v>87</v>
      </c>
      <c r="E34" t="s">
        <v>87</v>
      </c>
      <c r="F34" t="s">
        <v>87</v>
      </c>
      <c r="G34" t="s">
        <v>87</v>
      </c>
      <c r="H34" t="s">
        <v>87</v>
      </c>
      <c r="I34" t="s">
        <v>87</v>
      </c>
      <c r="J34" t="s">
        <v>87</v>
      </c>
      <c r="K34" t="s">
        <v>87</v>
      </c>
      <c r="L34" t="s">
        <v>87</v>
      </c>
      <c r="M34" t="s">
        <v>87</v>
      </c>
      <c r="N34" t="s">
        <v>87</v>
      </c>
      <c r="P34" t="s">
        <v>87</v>
      </c>
      <c r="Q34" t="s">
        <v>87</v>
      </c>
      <c r="R34" t="s">
        <v>87</v>
      </c>
      <c r="S34" t="s">
        <v>87</v>
      </c>
      <c r="T34" t="s">
        <v>87</v>
      </c>
    </row>
    <row r="35" spans="1:26" x14ac:dyDescent="0.25">
      <c r="A35" t="s">
        <v>119</v>
      </c>
      <c r="B35" t="s">
        <v>87</v>
      </c>
      <c r="C35" t="s">
        <v>87</v>
      </c>
      <c r="D35" t="s">
        <v>87</v>
      </c>
      <c r="E35" t="s">
        <v>87</v>
      </c>
      <c r="F35" t="s">
        <v>87</v>
      </c>
      <c r="G35" t="s">
        <v>87</v>
      </c>
      <c r="H35" t="s">
        <v>87</v>
      </c>
      <c r="I35" t="s">
        <v>87</v>
      </c>
      <c r="J35" t="s">
        <v>87</v>
      </c>
      <c r="K35" t="s">
        <v>87</v>
      </c>
      <c r="L35" t="s">
        <v>87</v>
      </c>
      <c r="M35" t="s">
        <v>87</v>
      </c>
      <c r="N35" t="s">
        <v>87</v>
      </c>
      <c r="P35" t="s">
        <v>87</v>
      </c>
      <c r="Q35" t="s">
        <v>87</v>
      </c>
      <c r="R35" t="s">
        <v>87</v>
      </c>
      <c r="S35" t="s">
        <v>87</v>
      </c>
      <c r="T35" t="s">
        <v>87</v>
      </c>
    </row>
    <row r="36" spans="1:26" x14ac:dyDescent="0.25">
      <c r="A36" t="s">
        <v>120</v>
      </c>
      <c r="B36" t="s">
        <v>87</v>
      </c>
      <c r="C36" t="s">
        <v>87</v>
      </c>
      <c r="D36" t="s">
        <v>87</v>
      </c>
      <c r="E36" t="s">
        <v>87</v>
      </c>
      <c r="F36" t="s">
        <v>87</v>
      </c>
      <c r="G36" t="s">
        <v>87</v>
      </c>
      <c r="H36" t="s">
        <v>87</v>
      </c>
      <c r="I36" t="s">
        <v>87</v>
      </c>
      <c r="J36" t="s">
        <v>87</v>
      </c>
      <c r="K36" t="s">
        <v>87</v>
      </c>
      <c r="L36" t="s">
        <v>87</v>
      </c>
      <c r="M36" t="s">
        <v>87</v>
      </c>
      <c r="N36" t="s">
        <v>87</v>
      </c>
      <c r="P36" t="s">
        <v>87</v>
      </c>
      <c r="Q36" t="s">
        <v>87</v>
      </c>
      <c r="R36" t="s">
        <v>87</v>
      </c>
      <c r="S36" t="s">
        <v>87</v>
      </c>
      <c r="T36" t="s">
        <v>87</v>
      </c>
    </row>
    <row r="37" spans="1:26" x14ac:dyDescent="0.25">
      <c r="A37" t="s">
        <v>121</v>
      </c>
      <c r="B37" t="s">
        <v>87</v>
      </c>
      <c r="C37" t="s">
        <v>87</v>
      </c>
      <c r="D37" t="s">
        <v>87</v>
      </c>
      <c r="E37" t="s">
        <v>87</v>
      </c>
      <c r="F37" t="s">
        <v>87</v>
      </c>
      <c r="G37" t="s">
        <v>87</v>
      </c>
      <c r="H37" t="s">
        <v>87</v>
      </c>
      <c r="I37" t="s">
        <v>87</v>
      </c>
      <c r="J37" t="s">
        <v>87</v>
      </c>
      <c r="K37" t="s">
        <v>87</v>
      </c>
      <c r="L37" t="s">
        <v>87</v>
      </c>
      <c r="M37" t="s">
        <v>87</v>
      </c>
      <c r="N37" t="s">
        <v>87</v>
      </c>
      <c r="P37" t="s">
        <v>87</v>
      </c>
      <c r="Q37" t="s">
        <v>87</v>
      </c>
      <c r="R37" t="s">
        <v>87</v>
      </c>
      <c r="S37" t="s">
        <v>87</v>
      </c>
      <c r="T37" t="s">
        <v>87</v>
      </c>
    </row>
    <row r="38" spans="1:26" x14ac:dyDescent="0.25">
      <c r="A38" t="s">
        <v>122</v>
      </c>
      <c r="B38" t="s">
        <v>87</v>
      </c>
      <c r="C38" t="s">
        <v>87</v>
      </c>
      <c r="D38" t="s">
        <v>87</v>
      </c>
      <c r="E38" t="s">
        <v>87</v>
      </c>
      <c r="F38" t="s">
        <v>87</v>
      </c>
      <c r="G38" t="s">
        <v>87</v>
      </c>
      <c r="H38" t="s">
        <v>87</v>
      </c>
      <c r="I38" t="s">
        <v>87</v>
      </c>
      <c r="J38" t="s">
        <v>87</v>
      </c>
      <c r="K38" t="s">
        <v>87</v>
      </c>
      <c r="L38" t="s">
        <v>87</v>
      </c>
      <c r="M38" t="s">
        <v>87</v>
      </c>
      <c r="N38" t="s">
        <v>87</v>
      </c>
      <c r="P38" t="s">
        <v>87</v>
      </c>
      <c r="Q38" t="s">
        <v>87</v>
      </c>
      <c r="R38" t="s">
        <v>87</v>
      </c>
      <c r="S38" t="s">
        <v>87</v>
      </c>
      <c r="T38" t="s">
        <v>87</v>
      </c>
    </row>
    <row r="39" spans="1:26" x14ac:dyDescent="0.25">
      <c r="A39" t="s">
        <v>123</v>
      </c>
      <c r="B39" t="s">
        <v>87</v>
      </c>
      <c r="C39" t="s">
        <v>87</v>
      </c>
      <c r="D39" t="s">
        <v>87</v>
      </c>
      <c r="E39" t="s">
        <v>87</v>
      </c>
      <c r="F39" t="s">
        <v>87</v>
      </c>
      <c r="G39" t="s">
        <v>87</v>
      </c>
      <c r="H39" t="s">
        <v>87</v>
      </c>
      <c r="I39" t="s">
        <v>87</v>
      </c>
      <c r="J39" t="s">
        <v>87</v>
      </c>
      <c r="K39" t="s">
        <v>87</v>
      </c>
      <c r="L39" t="s">
        <v>87</v>
      </c>
      <c r="M39" t="s">
        <v>87</v>
      </c>
      <c r="N39" t="s">
        <v>87</v>
      </c>
      <c r="P39" t="s">
        <v>87</v>
      </c>
      <c r="Q39" t="s">
        <v>87</v>
      </c>
      <c r="R39" t="s">
        <v>87</v>
      </c>
      <c r="S39" t="s">
        <v>87</v>
      </c>
      <c r="T39" t="s">
        <v>87</v>
      </c>
    </row>
    <row r="40" spans="1:26" x14ac:dyDescent="0.25">
      <c r="A40" t="s">
        <v>124</v>
      </c>
      <c r="B40" s="1">
        <v>6906791.2391475923</v>
      </c>
      <c r="C40" s="1">
        <v>1109707.9715864251</v>
      </c>
      <c r="D40" t="s">
        <v>87</v>
      </c>
      <c r="E40" t="s">
        <v>87</v>
      </c>
      <c r="F40" s="1">
        <v>8016499.2107340172</v>
      </c>
      <c r="G40" t="s">
        <v>87</v>
      </c>
      <c r="H40" t="s">
        <v>87</v>
      </c>
      <c r="I40" t="s">
        <v>87</v>
      </c>
      <c r="J40" t="s">
        <v>87</v>
      </c>
      <c r="K40" t="s">
        <v>87</v>
      </c>
      <c r="L40" t="s">
        <v>87</v>
      </c>
      <c r="M40" s="1">
        <v>1947.5138121546961</v>
      </c>
      <c r="N40" s="1">
        <v>2256655.4853985789</v>
      </c>
      <c r="O40" s="1"/>
      <c r="P40" t="s">
        <v>87</v>
      </c>
      <c r="Q40" s="1">
        <v>1111813.6621941591</v>
      </c>
      <c r="R40" t="s">
        <v>87</v>
      </c>
      <c r="S40" s="1">
        <v>3370416.6614048928</v>
      </c>
      <c r="T40" s="1">
        <v>11386915.87213891</v>
      </c>
    </row>
    <row r="41" spans="1:26" x14ac:dyDescent="0.25">
      <c r="A41" t="s">
        <v>125</v>
      </c>
      <c r="B41" t="s">
        <v>87</v>
      </c>
      <c r="C41" t="s">
        <v>87</v>
      </c>
      <c r="D41" t="s">
        <v>87</v>
      </c>
      <c r="E41" t="s">
        <v>87</v>
      </c>
      <c r="F41" t="s">
        <v>87</v>
      </c>
      <c r="G41" t="s">
        <v>87</v>
      </c>
      <c r="H41" t="s">
        <v>87</v>
      </c>
      <c r="I41" t="s">
        <v>87</v>
      </c>
      <c r="J41" t="s">
        <v>87</v>
      </c>
      <c r="K41" t="s">
        <v>87</v>
      </c>
      <c r="L41" t="s">
        <v>87</v>
      </c>
      <c r="M41" t="s">
        <v>87</v>
      </c>
      <c r="N41" t="s">
        <v>87</v>
      </c>
      <c r="P41" t="s">
        <v>87</v>
      </c>
      <c r="Q41" t="s">
        <v>87</v>
      </c>
      <c r="R41" t="s">
        <v>87</v>
      </c>
      <c r="S41" t="s">
        <v>87</v>
      </c>
      <c r="T41" t="s">
        <v>87</v>
      </c>
    </row>
    <row r="42" spans="1:26" x14ac:dyDescent="0.25">
      <c r="A42" t="s">
        <v>126</v>
      </c>
      <c r="B42" t="s">
        <v>87</v>
      </c>
      <c r="C42" t="s">
        <v>87</v>
      </c>
      <c r="D42" t="s">
        <v>87</v>
      </c>
      <c r="E42" t="s">
        <v>87</v>
      </c>
      <c r="F42" t="s">
        <v>87</v>
      </c>
      <c r="G42" t="s">
        <v>87</v>
      </c>
      <c r="H42" t="s">
        <v>87</v>
      </c>
      <c r="I42" t="s">
        <v>87</v>
      </c>
      <c r="J42" t="s">
        <v>87</v>
      </c>
      <c r="K42" t="s">
        <v>87</v>
      </c>
      <c r="L42" t="s">
        <v>87</v>
      </c>
      <c r="M42" t="s">
        <v>87</v>
      </c>
      <c r="N42" s="1">
        <v>21904.893449092349</v>
      </c>
      <c r="O42" s="8">
        <v>45291.262361240828</v>
      </c>
      <c r="P42" t="s">
        <v>87</v>
      </c>
      <c r="Q42" t="s">
        <v>87</v>
      </c>
      <c r="R42" t="s">
        <v>87</v>
      </c>
      <c r="S42" s="1">
        <v>21904.893449092349</v>
      </c>
      <c r="T42" s="1">
        <v>21904.893449092349</v>
      </c>
      <c r="Y42">
        <v>111245.138531</v>
      </c>
      <c r="Z42">
        <v>45291.262361240828</v>
      </c>
    </row>
    <row r="43" spans="1:26" x14ac:dyDescent="0.25">
      <c r="A43" t="s">
        <v>127</v>
      </c>
      <c r="B43" t="s">
        <v>87</v>
      </c>
      <c r="C43" t="s">
        <v>87</v>
      </c>
      <c r="D43" t="s">
        <v>87</v>
      </c>
      <c r="E43" t="s">
        <v>87</v>
      </c>
      <c r="F43" t="s">
        <v>87</v>
      </c>
      <c r="G43" t="s">
        <v>87</v>
      </c>
      <c r="H43" t="s">
        <v>87</v>
      </c>
      <c r="I43" t="s">
        <v>87</v>
      </c>
      <c r="J43" t="s">
        <v>87</v>
      </c>
      <c r="K43" t="s">
        <v>87</v>
      </c>
      <c r="L43" t="s">
        <v>87</v>
      </c>
      <c r="M43" t="s">
        <v>87</v>
      </c>
      <c r="N43" s="1">
        <v>21904.893449092349</v>
      </c>
      <c r="O43" s="6">
        <v>45291.262361240828</v>
      </c>
      <c r="P43" t="s">
        <v>87</v>
      </c>
      <c r="Q43" t="s">
        <v>87</v>
      </c>
      <c r="R43" t="s">
        <v>87</v>
      </c>
      <c r="S43" s="1">
        <v>21904.893449092349</v>
      </c>
      <c r="T43" s="1">
        <v>21904.893449092349</v>
      </c>
    </row>
    <row r="44" spans="1:26" x14ac:dyDescent="0.25">
      <c r="A44" t="s">
        <v>128</v>
      </c>
      <c r="B44" t="s">
        <v>87</v>
      </c>
      <c r="C44" t="s">
        <v>87</v>
      </c>
      <c r="D44" t="s">
        <v>87</v>
      </c>
      <c r="E44" t="s">
        <v>87</v>
      </c>
      <c r="F44" t="s">
        <v>87</v>
      </c>
      <c r="G44" t="s">
        <v>87</v>
      </c>
      <c r="H44" t="s">
        <v>87</v>
      </c>
      <c r="I44" t="s">
        <v>87</v>
      </c>
      <c r="J44" t="s">
        <v>87</v>
      </c>
      <c r="K44" t="s">
        <v>87</v>
      </c>
      <c r="L44" t="s">
        <v>87</v>
      </c>
      <c r="M44" t="s">
        <v>87</v>
      </c>
      <c r="N44" t="s">
        <v>87</v>
      </c>
      <c r="P44" t="s">
        <v>87</v>
      </c>
      <c r="Q44" t="s">
        <v>87</v>
      </c>
      <c r="R44" t="s">
        <v>87</v>
      </c>
      <c r="S44" t="s">
        <v>87</v>
      </c>
      <c r="T44" t="s">
        <v>87</v>
      </c>
    </row>
    <row r="45" spans="1:26" x14ac:dyDescent="0.25">
      <c r="A45" t="s">
        <v>129</v>
      </c>
      <c r="B45" t="s">
        <v>87</v>
      </c>
      <c r="C45" t="s">
        <v>87</v>
      </c>
      <c r="D45" t="s">
        <v>87</v>
      </c>
      <c r="E45" t="s">
        <v>87</v>
      </c>
      <c r="F45" t="s">
        <v>87</v>
      </c>
      <c r="G45" t="s">
        <v>87</v>
      </c>
      <c r="H45" t="s">
        <v>87</v>
      </c>
      <c r="I45" t="s">
        <v>87</v>
      </c>
      <c r="J45" t="s">
        <v>87</v>
      </c>
      <c r="K45" t="s">
        <v>87</v>
      </c>
      <c r="L45" t="s">
        <v>87</v>
      </c>
      <c r="M45" t="s">
        <v>87</v>
      </c>
      <c r="N45" t="s">
        <v>87</v>
      </c>
      <c r="P45" t="s">
        <v>87</v>
      </c>
      <c r="Q45" t="s">
        <v>87</v>
      </c>
      <c r="R45" t="s">
        <v>87</v>
      </c>
      <c r="S45" t="s">
        <v>87</v>
      </c>
      <c r="T45" t="s">
        <v>87</v>
      </c>
    </row>
    <row r="46" spans="1:26" x14ac:dyDescent="0.25">
      <c r="A46" t="s">
        <v>130</v>
      </c>
      <c r="B46" t="s">
        <v>87</v>
      </c>
      <c r="C46" t="s">
        <v>87</v>
      </c>
      <c r="D46" t="s">
        <v>87</v>
      </c>
      <c r="E46" t="s">
        <v>87</v>
      </c>
      <c r="F46" t="s">
        <v>87</v>
      </c>
      <c r="G46" t="s">
        <v>87</v>
      </c>
      <c r="H46" t="s">
        <v>87</v>
      </c>
      <c r="I46" t="s">
        <v>87</v>
      </c>
      <c r="J46" t="s">
        <v>87</v>
      </c>
      <c r="K46" t="s">
        <v>87</v>
      </c>
      <c r="L46" t="s">
        <v>87</v>
      </c>
      <c r="M46" t="s">
        <v>87</v>
      </c>
      <c r="N46" s="1">
        <v>125836.62194159431</v>
      </c>
      <c r="O46" s="8">
        <v>49296.351407894566</v>
      </c>
      <c r="P46" t="s">
        <v>87</v>
      </c>
      <c r="Q46" t="s">
        <v>87</v>
      </c>
      <c r="R46" t="s">
        <v>87</v>
      </c>
      <c r="S46" s="1">
        <v>125836.62194159431</v>
      </c>
      <c r="T46" s="1">
        <v>125836.62194159431</v>
      </c>
    </row>
    <row r="47" spans="1:26" x14ac:dyDescent="0.25">
      <c r="A47" t="s">
        <v>131</v>
      </c>
      <c r="B47" t="s">
        <v>87</v>
      </c>
      <c r="C47" t="s">
        <v>87</v>
      </c>
      <c r="D47" t="s">
        <v>87</v>
      </c>
      <c r="E47" t="s">
        <v>87</v>
      </c>
      <c r="F47" t="s">
        <v>87</v>
      </c>
      <c r="G47" t="s">
        <v>87</v>
      </c>
      <c r="H47" t="s">
        <v>87</v>
      </c>
      <c r="I47" t="s">
        <v>87</v>
      </c>
      <c r="J47" t="s">
        <v>87</v>
      </c>
      <c r="K47" t="s">
        <v>87</v>
      </c>
      <c r="L47" t="s">
        <v>87</v>
      </c>
      <c r="M47" t="s">
        <v>87</v>
      </c>
      <c r="N47" s="1">
        <v>125836.62194159431</v>
      </c>
      <c r="O47" s="6">
        <v>49296.351407894566</v>
      </c>
      <c r="P47" t="s">
        <v>87</v>
      </c>
      <c r="Q47" t="s">
        <v>87</v>
      </c>
      <c r="R47" t="s">
        <v>87</v>
      </c>
      <c r="S47" s="1">
        <v>125836.62194159431</v>
      </c>
      <c r="T47" s="1">
        <v>125836.62194159431</v>
      </c>
    </row>
    <row r="48" spans="1:26" x14ac:dyDescent="0.25">
      <c r="A48" t="s">
        <v>132</v>
      </c>
      <c r="B48" t="s">
        <v>87</v>
      </c>
      <c r="C48" t="s">
        <v>87</v>
      </c>
      <c r="D48" t="s">
        <v>87</v>
      </c>
      <c r="E48" t="s">
        <v>87</v>
      </c>
      <c r="F48" t="s">
        <v>87</v>
      </c>
      <c r="G48" t="s">
        <v>87</v>
      </c>
      <c r="H48" t="s">
        <v>87</v>
      </c>
      <c r="I48" t="s">
        <v>87</v>
      </c>
      <c r="J48" t="s">
        <v>87</v>
      </c>
      <c r="K48" t="s">
        <v>87</v>
      </c>
      <c r="L48" t="s">
        <v>87</v>
      </c>
      <c r="M48" t="s">
        <v>87</v>
      </c>
      <c r="N48" t="s">
        <v>87</v>
      </c>
      <c r="P48" t="s">
        <v>87</v>
      </c>
      <c r="Q48" t="s">
        <v>87</v>
      </c>
      <c r="R48" t="s">
        <v>87</v>
      </c>
      <c r="S48" t="s">
        <v>87</v>
      </c>
      <c r="T48" t="s">
        <v>87</v>
      </c>
    </row>
    <row r="49" spans="1:20" x14ac:dyDescent="0.25">
      <c r="A49" t="s">
        <v>133</v>
      </c>
      <c r="B49" t="s">
        <v>87</v>
      </c>
      <c r="C49" t="s">
        <v>87</v>
      </c>
      <c r="D49" t="s">
        <v>87</v>
      </c>
      <c r="E49" t="s">
        <v>87</v>
      </c>
      <c r="F49" t="s">
        <v>87</v>
      </c>
      <c r="G49" t="s">
        <v>87</v>
      </c>
      <c r="H49" t="s">
        <v>87</v>
      </c>
      <c r="I49" t="s">
        <v>87</v>
      </c>
      <c r="J49" t="s">
        <v>87</v>
      </c>
      <c r="K49" t="s">
        <v>87</v>
      </c>
      <c r="L49" t="s">
        <v>87</v>
      </c>
      <c r="M49" t="s">
        <v>87</v>
      </c>
      <c r="N49" t="s">
        <v>87</v>
      </c>
      <c r="P49" t="s">
        <v>87</v>
      </c>
      <c r="Q49" t="s">
        <v>87</v>
      </c>
      <c r="R49" t="s">
        <v>87</v>
      </c>
      <c r="S49" t="s">
        <v>87</v>
      </c>
      <c r="T49" t="s">
        <v>87</v>
      </c>
    </row>
    <row r="50" spans="1:20" x14ac:dyDescent="0.25">
      <c r="A50" t="s">
        <v>134</v>
      </c>
      <c r="B50" t="s">
        <v>87</v>
      </c>
      <c r="C50" t="s">
        <v>87</v>
      </c>
      <c r="D50" t="s">
        <v>87</v>
      </c>
      <c r="E50" t="s">
        <v>87</v>
      </c>
      <c r="F50" t="s">
        <v>87</v>
      </c>
      <c r="G50" t="s">
        <v>87</v>
      </c>
      <c r="H50" t="s">
        <v>87</v>
      </c>
      <c r="I50" t="s">
        <v>87</v>
      </c>
      <c r="J50" t="s">
        <v>87</v>
      </c>
      <c r="K50" t="s">
        <v>87</v>
      </c>
      <c r="L50" t="s">
        <v>87</v>
      </c>
      <c r="M50" t="s">
        <v>87</v>
      </c>
      <c r="N50" t="s">
        <v>87</v>
      </c>
      <c r="P50" t="s">
        <v>87</v>
      </c>
      <c r="Q50" t="s">
        <v>87</v>
      </c>
      <c r="R50" t="s">
        <v>87</v>
      </c>
      <c r="S50" t="s">
        <v>87</v>
      </c>
      <c r="T50" t="s">
        <v>87</v>
      </c>
    </row>
    <row r="51" spans="1:20" x14ac:dyDescent="0.25">
      <c r="A51" t="s">
        <v>135</v>
      </c>
      <c r="B51" t="s">
        <v>87</v>
      </c>
      <c r="C51" t="s">
        <v>87</v>
      </c>
      <c r="D51" t="s">
        <v>87</v>
      </c>
      <c r="E51" t="s">
        <v>87</v>
      </c>
      <c r="F51" t="s">
        <v>87</v>
      </c>
      <c r="G51" t="s">
        <v>87</v>
      </c>
      <c r="H51" t="s">
        <v>87</v>
      </c>
      <c r="I51" t="s">
        <v>87</v>
      </c>
      <c r="J51" t="s">
        <v>87</v>
      </c>
      <c r="K51" t="s">
        <v>87</v>
      </c>
      <c r="L51" t="s">
        <v>87</v>
      </c>
      <c r="M51" t="s">
        <v>87</v>
      </c>
      <c r="N51" t="s">
        <v>87</v>
      </c>
      <c r="P51" t="s">
        <v>87</v>
      </c>
      <c r="Q51" t="s">
        <v>87</v>
      </c>
      <c r="R51" t="s">
        <v>87</v>
      </c>
      <c r="S51" t="s">
        <v>87</v>
      </c>
      <c r="T51" t="s">
        <v>87</v>
      </c>
    </row>
    <row r="52" spans="1:20" x14ac:dyDescent="0.25">
      <c r="A52" t="s">
        <v>136</v>
      </c>
      <c r="B52" t="s">
        <v>87</v>
      </c>
      <c r="C52" t="s">
        <v>87</v>
      </c>
      <c r="D52" t="s">
        <v>87</v>
      </c>
      <c r="E52" t="s">
        <v>87</v>
      </c>
      <c r="F52" t="s">
        <v>87</v>
      </c>
      <c r="G52" t="s">
        <v>87</v>
      </c>
      <c r="H52" t="s">
        <v>87</v>
      </c>
      <c r="I52" t="s">
        <v>87</v>
      </c>
      <c r="J52" t="s">
        <v>87</v>
      </c>
      <c r="K52" t="s">
        <v>87</v>
      </c>
      <c r="L52" t="s">
        <v>87</v>
      </c>
      <c r="M52" t="s">
        <v>87</v>
      </c>
      <c r="N52" t="s">
        <v>87</v>
      </c>
      <c r="P52" t="s">
        <v>87</v>
      </c>
      <c r="Q52" t="s">
        <v>87</v>
      </c>
      <c r="R52" t="s">
        <v>87</v>
      </c>
      <c r="S52" t="s">
        <v>87</v>
      </c>
      <c r="T52" t="s">
        <v>87</v>
      </c>
    </row>
    <row r="53" spans="1:20" x14ac:dyDescent="0.25">
      <c r="A53" t="s">
        <v>137</v>
      </c>
      <c r="B53" t="s">
        <v>87</v>
      </c>
      <c r="C53" t="s">
        <v>87</v>
      </c>
      <c r="D53" t="s">
        <v>87</v>
      </c>
      <c r="E53" t="s">
        <v>87</v>
      </c>
      <c r="F53" t="s">
        <v>87</v>
      </c>
      <c r="G53" t="s">
        <v>87</v>
      </c>
      <c r="H53" t="s">
        <v>87</v>
      </c>
      <c r="I53" t="s">
        <v>87</v>
      </c>
      <c r="J53" t="s">
        <v>87</v>
      </c>
      <c r="K53" t="s">
        <v>87</v>
      </c>
      <c r="L53" t="s">
        <v>87</v>
      </c>
      <c r="M53" t="s">
        <v>87</v>
      </c>
      <c r="N53" t="s">
        <v>87</v>
      </c>
      <c r="P53" t="s">
        <v>87</v>
      </c>
      <c r="Q53" t="s">
        <v>87</v>
      </c>
      <c r="R53" t="s">
        <v>87</v>
      </c>
      <c r="S53" t="s">
        <v>87</v>
      </c>
      <c r="T53" t="s">
        <v>87</v>
      </c>
    </row>
    <row r="54" spans="1:20" x14ac:dyDescent="0.25">
      <c r="A54" t="s">
        <v>138</v>
      </c>
      <c r="B54" t="s">
        <v>87</v>
      </c>
      <c r="C54" t="s">
        <v>87</v>
      </c>
      <c r="D54" t="s">
        <v>87</v>
      </c>
      <c r="E54" t="s">
        <v>87</v>
      </c>
      <c r="F54" t="s">
        <v>87</v>
      </c>
      <c r="G54" t="s">
        <v>87</v>
      </c>
      <c r="H54" t="s">
        <v>87</v>
      </c>
      <c r="I54" t="s">
        <v>87</v>
      </c>
      <c r="J54" t="s">
        <v>87</v>
      </c>
      <c r="K54" t="s">
        <v>87</v>
      </c>
      <c r="L54" t="s">
        <v>87</v>
      </c>
      <c r="M54" t="s">
        <v>87</v>
      </c>
      <c r="N54" t="s">
        <v>87</v>
      </c>
      <c r="P54" t="s">
        <v>87</v>
      </c>
      <c r="Q54" t="s">
        <v>87</v>
      </c>
      <c r="R54" t="s">
        <v>87</v>
      </c>
      <c r="S54" t="s">
        <v>87</v>
      </c>
      <c r="T54" t="s">
        <v>87</v>
      </c>
    </row>
    <row r="55" spans="1:20" x14ac:dyDescent="0.25">
      <c r="A55" t="s">
        <v>139</v>
      </c>
      <c r="B55" t="s">
        <v>87</v>
      </c>
      <c r="C55" t="s">
        <v>87</v>
      </c>
      <c r="D55" t="s">
        <v>87</v>
      </c>
      <c r="E55" t="s">
        <v>87</v>
      </c>
      <c r="F55" t="s">
        <v>87</v>
      </c>
      <c r="G55" t="s">
        <v>87</v>
      </c>
      <c r="H55" t="s">
        <v>87</v>
      </c>
      <c r="I55" t="s">
        <v>87</v>
      </c>
      <c r="J55" t="s">
        <v>87</v>
      </c>
      <c r="K55" t="s">
        <v>87</v>
      </c>
      <c r="L55" t="s">
        <v>87</v>
      </c>
      <c r="M55" t="s">
        <v>87</v>
      </c>
      <c r="N55" s="1">
        <v>173404.89344909231</v>
      </c>
      <c r="O55" s="8">
        <v>553210.768002823</v>
      </c>
      <c r="P55" t="s">
        <v>87</v>
      </c>
      <c r="Q55" s="1">
        <v>409235.13022888708</v>
      </c>
      <c r="R55" t="s">
        <v>87</v>
      </c>
      <c r="S55" s="1">
        <v>582640.02367797948</v>
      </c>
      <c r="T55" s="1">
        <v>582640.02367797948</v>
      </c>
    </row>
    <row r="56" spans="1:20" x14ac:dyDescent="0.25">
      <c r="A56" t="s">
        <v>140</v>
      </c>
      <c r="B56" t="s">
        <v>87</v>
      </c>
      <c r="C56" t="s">
        <v>87</v>
      </c>
      <c r="D56" t="s">
        <v>87</v>
      </c>
      <c r="E56" t="s">
        <v>87</v>
      </c>
      <c r="F56" t="s">
        <v>87</v>
      </c>
      <c r="G56" t="s">
        <v>87</v>
      </c>
      <c r="H56" t="s">
        <v>87</v>
      </c>
      <c r="I56" t="s">
        <v>87</v>
      </c>
      <c r="J56" t="s">
        <v>87</v>
      </c>
      <c r="K56" t="s">
        <v>87</v>
      </c>
      <c r="L56" t="s">
        <v>87</v>
      </c>
      <c r="M56" t="s">
        <v>87</v>
      </c>
      <c r="N56" t="s">
        <v>87</v>
      </c>
      <c r="P56" t="s">
        <v>87</v>
      </c>
      <c r="Q56" t="s">
        <v>87</v>
      </c>
      <c r="R56" t="s">
        <v>87</v>
      </c>
      <c r="S56" t="s">
        <v>87</v>
      </c>
      <c r="T56" t="s">
        <v>87</v>
      </c>
    </row>
    <row r="57" spans="1:20" x14ac:dyDescent="0.25">
      <c r="A57" t="s">
        <v>141</v>
      </c>
      <c r="B57" t="s">
        <v>87</v>
      </c>
      <c r="C57" t="s">
        <v>87</v>
      </c>
      <c r="D57" t="s">
        <v>87</v>
      </c>
      <c r="E57" t="s">
        <v>87</v>
      </c>
      <c r="F57" t="s">
        <v>87</v>
      </c>
      <c r="G57" t="s">
        <v>87</v>
      </c>
      <c r="H57" t="s">
        <v>87</v>
      </c>
      <c r="I57" t="s">
        <v>87</v>
      </c>
      <c r="J57" t="s">
        <v>87</v>
      </c>
      <c r="K57" t="s">
        <v>87</v>
      </c>
      <c r="L57" t="s">
        <v>87</v>
      </c>
      <c r="M57" t="s">
        <v>87</v>
      </c>
      <c r="N57" t="s">
        <v>87</v>
      </c>
      <c r="P57" t="s">
        <v>87</v>
      </c>
      <c r="Q57" t="s">
        <v>87</v>
      </c>
      <c r="R57" t="s">
        <v>87</v>
      </c>
      <c r="S57" t="s">
        <v>87</v>
      </c>
      <c r="T57" t="s">
        <v>87</v>
      </c>
    </row>
    <row r="58" spans="1:20" x14ac:dyDescent="0.25">
      <c r="A58" t="s">
        <v>142</v>
      </c>
      <c r="B58" t="s">
        <v>87</v>
      </c>
      <c r="C58" t="s">
        <v>87</v>
      </c>
      <c r="D58" t="s">
        <v>87</v>
      </c>
      <c r="E58" t="s">
        <v>87</v>
      </c>
      <c r="F58" t="s">
        <v>87</v>
      </c>
      <c r="G58" t="s">
        <v>87</v>
      </c>
      <c r="H58" t="s">
        <v>87</v>
      </c>
      <c r="I58" t="s">
        <v>87</v>
      </c>
      <c r="J58" t="s">
        <v>87</v>
      </c>
      <c r="K58" t="s">
        <v>87</v>
      </c>
      <c r="L58" t="s">
        <v>87</v>
      </c>
      <c r="M58" t="s">
        <v>87</v>
      </c>
      <c r="N58" t="s">
        <v>87</v>
      </c>
      <c r="P58" t="s">
        <v>87</v>
      </c>
      <c r="Q58" t="s">
        <v>87</v>
      </c>
      <c r="R58" t="s">
        <v>87</v>
      </c>
      <c r="S58" t="s">
        <v>87</v>
      </c>
      <c r="T58" t="s">
        <v>87</v>
      </c>
    </row>
    <row r="59" spans="1:20" x14ac:dyDescent="0.25">
      <c r="A59" t="s">
        <v>143</v>
      </c>
      <c r="B59" t="s">
        <v>87</v>
      </c>
      <c r="C59" t="s">
        <v>87</v>
      </c>
      <c r="D59" t="s">
        <v>87</v>
      </c>
      <c r="E59" t="s">
        <v>87</v>
      </c>
      <c r="F59" t="s">
        <v>87</v>
      </c>
      <c r="G59" t="s">
        <v>87</v>
      </c>
      <c r="H59" t="s">
        <v>87</v>
      </c>
      <c r="I59" t="s">
        <v>87</v>
      </c>
      <c r="J59" t="s">
        <v>87</v>
      </c>
      <c r="K59" t="s">
        <v>87</v>
      </c>
      <c r="L59" t="s">
        <v>87</v>
      </c>
      <c r="M59" t="s">
        <v>87</v>
      </c>
      <c r="N59" s="1">
        <v>173404.89344909231</v>
      </c>
      <c r="O59" s="1"/>
      <c r="P59" t="s">
        <v>87</v>
      </c>
      <c r="Q59" s="1">
        <v>409235.13022888708</v>
      </c>
      <c r="R59" t="s">
        <v>87</v>
      </c>
      <c r="S59" s="1">
        <v>582640.02367797948</v>
      </c>
      <c r="T59" s="1">
        <v>582640.02367797948</v>
      </c>
    </row>
    <row r="60" spans="1:20" x14ac:dyDescent="0.25">
      <c r="A60" t="s">
        <v>144</v>
      </c>
      <c r="B60" t="s">
        <v>87</v>
      </c>
      <c r="C60" t="s">
        <v>87</v>
      </c>
      <c r="D60" t="s">
        <v>87</v>
      </c>
      <c r="E60" t="s">
        <v>87</v>
      </c>
      <c r="F60" t="s">
        <v>87</v>
      </c>
      <c r="G60" t="s">
        <v>87</v>
      </c>
      <c r="H60" t="s">
        <v>87</v>
      </c>
      <c r="I60" t="s">
        <v>87</v>
      </c>
      <c r="J60" t="s">
        <v>87</v>
      </c>
      <c r="K60" t="s">
        <v>87</v>
      </c>
      <c r="L60" t="s">
        <v>87</v>
      </c>
      <c r="M60" s="1">
        <v>885.95106550907656</v>
      </c>
      <c r="N60" s="1">
        <v>293522.49408050522</v>
      </c>
      <c r="O60" s="8">
        <f>O64</f>
        <v>314796.48418148002</v>
      </c>
      <c r="P60" t="s">
        <v>87</v>
      </c>
      <c r="Q60" s="1">
        <v>692712.70718232042</v>
      </c>
      <c r="R60" t="s">
        <v>87</v>
      </c>
      <c r="S60" s="1">
        <v>987121.15232833463</v>
      </c>
      <c r="T60" s="1">
        <v>987121.15232833463</v>
      </c>
    </row>
    <row r="61" spans="1:20" x14ac:dyDescent="0.25">
      <c r="A61" t="s">
        <v>145</v>
      </c>
      <c r="B61" t="s">
        <v>87</v>
      </c>
      <c r="C61" t="s">
        <v>87</v>
      </c>
      <c r="D61" t="s">
        <v>87</v>
      </c>
      <c r="E61" t="s">
        <v>87</v>
      </c>
      <c r="F61" t="s">
        <v>87</v>
      </c>
      <c r="G61" t="s">
        <v>87</v>
      </c>
      <c r="H61" t="s">
        <v>87</v>
      </c>
      <c r="I61" t="s">
        <v>87</v>
      </c>
      <c r="J61" t="s">
        <v>87</v>
      </c>
      <c r="K61" t="s">
        <v>87</v>
      </c>
      <c r="L61" t="s">
        <v>87</v>
      </c>
      <c r="M61" s="1">
        <v>885.95106550907656</v>
      </c>
      <c r="N61" t="s">
        <v>87</v>
      </c>
      <c r="P61" t="s">
        <v>87</v>
      </c>
      <c r="Q61" t="s">
        <v>87</v>
      </c>
      <c r="R61" t="s">
        <v>87</v>
      </c>
      <c r="S61" s="1">
        <v>885.95106550907656</v>
      </c>
      <c r="T61" s="1">
        <v>885.95106550907656</v>
      </c>
    </row>
    <row r="62" spans="1:20" x14ac:dyDescent="0.25">
      <c r="A62" t="s">
        <v>146</v>
      </c>
      <c r="B62" t="s">
        <v>87</v>
      </c>
      <c r="C62" t="s">
        <v>87</v>
      </c>
      <c r="D62" t="s">
        <v>87</v>
      </c>
      <c r="E62" t="s">
        <v>87</v>
      </c>
      <c r="F62" t="s">
        <v>87</v>
      </c>
      <c r="G62" t="s">
        <v>87</v>
      </c>
      <c r="H62" t="s">
        <v>87</v>
      </c>
      <c r="I62" t="s">
        <v>87</v>
      </c>
      <c r="J62" t="s">
        <v>87</v>
      </c>
      <c r="K62" t="s">
        <v>87</v>
      </c>
      <c r="L62" t="s">
        <v>87</v>
      </c>
      <c r="M62" t="s">
        <v>87</v>
      </c>
      <c r="N62" t="s">
        <v>87</v>
      </c>
      <c r="P62" t="s">
        <v>87</v>
      </c>
      <c r="Q62" t="s">
        <v>87</v>
      </c>
      <c r="R62" t="s">
        <v>87</v>
      </c>
      <c r="S62" t="s">
        <v>87</v>
      </c>
      <c r="T62" t="s">
        <v>87</v>
      </c>
    </row>
    <row r="63" spans="1:20" x14ac:dyDescent="0.25">
      <c r="A63" t="s">
        <v>147</v>
      </c>
      <c r="B63" t="s">
        <v>87</v>
      </c>
      <c r="C63" t="s">
        <v>87</v>
      </c>
      <c r="D63" t="s">
        <v>87</v>
      </c>
      <c r="E63" t="s">
        <v>87</v>
      </c>
      <c r="F63" t="s">
        <v>87</v>
      </c>
      <c r="G63" t="s">
        <v>87</v>
      </c>
      <c r="H63" t="s">
        <v>87</v>
      </c>
      <c r="I63" t="s">
        <v>87</v>
      </c>
      <c r="J63" t="s">
        <v>87</v>
      </c>
      <c r="K63" t="s">
        <v>87</v>
      </c>
      <c r="L63" t="s">
        <v>87</v>
      </c>
      <c r="M63" t="s">
        <v>87</v>
      </c>
      <c r="N63" t="s">
        <v>87</v>
      </c>
      <c r="P63" t="s">
        <v>87</v>
      </c>
      <c r="Q63" t="s">
        <v>87</v>
      </c>
      <c r="R63" t="s">
        <v>87</v>
      </c>
      <c r="S63" t="s">
        <v>87</v>
      </c>
      <c r="T63" t="s">
        <v>87</v>
      </c>
    </row>
    <row r="64" spans="1:20" x14ac:dyDescent="0.25">
      <c r="A64" t="s">
        <v>148</v>
      </c>
      <c r="B64" t="s">
        <v>87</v>
      </c>
      <c r="C64" t="s">
        <v>87</v>
      </c>
      <c r="D64" t="s">
        <v>87</v>
      </c>
      <c r="E64" t="s">
        <v>87</v>
      </c>
      <c r="F64" t="s">
        <v>87</v>
      </c>
      <c r="G64" t="s">
        <v>87</v>
      </c>
      <c r="H64" t="s">
        <v>87</v>
      </c>
      <c r="I64" t="s">
        <v>87</v>
      </c>
      <c r="J64" t="s">
        <v>87</v>
      </c>
      <c r="K64" t="s">
        <v>87</v>
      </c>
      <c r="L64" t="s">
        <v>87</v>
      </c>
      <c r="M64" t="s">
        <v>87</v>
      </c>
      <c r="N64" s="1">
        <v>293522.49408050522</v>
      </c>
      <c r="O64" s="6">
        <v>314796.48418148002</v>
      </c>
      <c r="P64" t="s">
        <v>87</v>
      </c>
      <c r="Q64" s="1">
        <v>692712.70718232042</v>
      </c>
      <c r="R64" t="s">
        <v>87</v>
      </c>
      <c r="S64" s="1">
        <v>986235.20126282552</v>
      </c>
      <c r="T64" s="1">
        <v>986235.20126282552</v>
      </c>
    </row>
    <row r="65" spans="1:23" x14ac:dyDescent="0.25">
      <c r="A65" t="s">
        <v>149</v>
      </c>
      <c r="B65" s="1">
        <v>2997681.136543015</v>
      </c>
      <c r="C65" t="s">
        <v>87</v>
      </c>
      <c r="D65" t="s">
        <v>87</v>
      </c>
      <c r="E65" t="s">
        <v>87</v>
      </c>
      <c r="F65" s="1">
        <v>2997681.136543015</v>
      </c>
      <c r="G65" t="s">
        <v>87</v>
      </c>
      <c r="H65" t="s">
        <v>87</v>
      </c>
      <c r="I65" t="s">
        <v>87</v>
      </c>
      <c r="J65" t="s">
        <v>87</v>
      </c>
      <c r="K65" t="s">
        <v>87</v>
      </c>
      <c r="L65" t="s">
        <v>87</v>
      </c>
      <c r="M65" s="1">
        <v>1061.5627466456201</v>
      </c>
      <c r="N65" s="1">
        <v>1586278.61089187</v>
      </c>
      <c r="O65" s="8">
        <f>O70+O72+O75</f>
        <v>1595484.979709822</v>
      </c>
      <c r="P65" t="s">
        <v>87</v>
      </c>
      <c r="Q65" t="s">
        <v>87</v>
      </c>
      <c r="R65" t="s">
        <v>87</v>
      </c>
      <c r="S65" s="1">
        <v>1587340.1736385161</v>
      </c>
      <c r="T65" s="1">
        <v>4585021.3101815311</v>
      </c>
    </row>
    <row r="66" spans="1:23" x14ac:dyDescent="0.25">
      <c r="A66" t="s">
        <v>150</v>
      </c>
      <c r="B66" t="s">
        <v>87</v>
      </c>
      <c r="C66" t="s">
        <v>87</v>
      </c>
      <c r="D66" t="s">
        <v>87</v>
      </c>
      <c r="E66" t="s">
        <v>87</v>
      </c>
      <c r="F66" t="s">
        <v>87</v>
      </c>
      <c r="G66" t="s">
        <v>87</v>
      </c>
      <c r="H66" t="s">
        <v>87</v>
      </c>
      <c r="I66" t="s">
        <v>87</v>
      </c>
      <c r="J66" t="s">
        <v>87</v>
      </c>
      <c r="K66" t="s">
        <v>87</v>
      </c>
      <c r="L66" t="s">
        <v>87</v>
      </c>
      <c r="M66" s="1">
        <v>1061.5627466456201</v>
      </c>
      <c r="N66" t="s">
        <v>87</v>
      </c>
      <c r="P66" t="s">
        <v>87</v>
      </c>
      <c r="Q66" t="s">
        <v>87</v>
      </c>
      <c r="R66" t="s">
        <v>87</v>
      </c>
      <c r="S66" s="1">
        <v>1061.5627466456201</v>
      </c>
      <c r="T66" s="1">
        <v>1061.5627466456201</v>
      </c>
    </row>
    <row r="67" spans="1:23" x14ac:dyDescent="0.25">
      <c r="A67" t="s">
        <v>151</v>
      </c>
      <c r="B67" t="s">
        <v>87</v>
      </c>
      <c r="C67" t="s">
        <v>87</v>
      </c>
      <c r="D67" t="s">
        <v>87</v>
      </c>
      <c r="E67" t="s">
        <v>87</v>
      </c>
      <c r="F67" t="s">
        <v>87</v>
      </c>
      <c r="G67" t="s">
        <v>87</v>
      </c>
      <c r="H67" t="s">
        <v>87</v>
      </c>
      <c r="I67" t="s">
        <v>87</v>
      </c>
      <c r="J67" t="s">
        <v>87</v>
      </c>
      <c r="K67" t="s">
        <v>87</v>
      </c>
      <c r="L67" t="s">
        <v>87</v>
      </c>
      <c r="M67" t="s">
        <v>87</v>
      </c>
      <c r="N67" t="s">
        <v>87</v>
      </c>
      <c r="P67" t="s">
        <v>87</v>
      </c>
      <c r="Q67" t="s">
        <v>87</v>
      </c>
      <c r="R67" t="s">
        <v>87</v>
      </c>
      <c r="S67" t="s">
        <v>87</v>
      </c>
      <c r="T67" t="s">
        <v>87</v>
      </c>
    </row>
    <row r="68" spans="1:23" x14ac:dyDescent="0.25">
      <c r="A68" t="s">
        <v>152</v>
      </c>
      <c r="B68" t="s">
        <v>87</v>
      </c>
      <c r="C68" t="s">
        <v>87</v>
      </c>
      <c r="D68" t="s">
        <v>87</v>
      </c>
      <c r="E68" t="s">
        <v>87</v>
      </c>
      <c r="F68" t="s">
        <v>87</v>
      </c>
      <c r="G68" t="s">
        <v>87</v>
      </c>
      <c r="H68" t="s">
        <v>87</v>
      </c>
      <c r="I68" t="s">
        <v>87</v>
      </c>
      <c r="J68" t="s">
        <v>87</v>
      </c>
      <c r="K68" t="s">
        <v>87</v>
      </c>
      <c r="L68" t="s">
        <v>87</v>
      </c>
      <c r="M68" s="1">
        <v>1061.5627466456201</v>
      </c>
      <c r="N68" t="s">
        <v>87</v>
      </c>
      <c r="P68" t="s">
        <v>87</v>
      </c>
      <c r="Q68" t="s">
        <v>87</v>
      </c>
      <c r="R68" t="s">
        <v>87</v>
      </c>
      <c r="S68" s="1">
        <v>1061.5627466456201</v>
      </c>
      <c r="T68" s="1">
        <v>1061.5627466456201</v>
      </c>
    </row>
    <row r="69" spans="1:23" x14ac:dyDescent="0.25">
      <c r="A69" t="s">
        <v>153</v>
      </c>
      <c r="B69" t="s">
        <v>87</v>
      </c>
      <c r="C69" t="s">
        <v>87</v>
      </c>
      <c r="D69" t="s">
        <v>87</v>
      </c>
      <c r="E69" t="s">
        <v>87</v>
      </c>
      <c r="F69" t="s">
        <v>87</v>
      </c>
      <c r="G69" t="s">
        <v>87</v>
      </c>
      <c r="H69" t="s">
        <v>87</v>
      </c>
      <c r="I69" t="s">
        <v>87</v>
      </c>
      <c r="J69" t="s">
        <v>87</v>
      </c>
      <c r="K69" t="s">
        <v>87</v>
      </c>
      <c r="L69" t="s">
        <v>87</v>
      </c>
      <c r="M69" t="s">
        <v>87</v>
      </c>
      <c r="N69" t="s">
        <v>87</v>
      </c>
      <c r="P69" t="s">
        <v>87</v>
      </c>
      <c r="Q69" t="s">
        <v>87</v>
      </c>
      <c r="R69" t="s">
        <v>87</v>
      </c>
      <c r="S69" t="s">
        <v>87</v>
      </c>
      <c r="T69" t="s">
        <v>87</v>
      </c>
    </row>
    <row r="70" spans="1:23" x14ac:dyDescent="0.25">
      <c r="A70" t="s">
        <v>154</v>
      </c>
      <c r="B70" t="s">
        <v>87</v>
      </c>
      <c r="C70" t="s">
        <v>87</v>
      </c>
      <c r="D70" t="s">
        <v>87</v>
      </c>
      <c r="E70" t="s">
        <v>87</v>
      </c>
      <c r="F70" t="s">
        <v>87</v>
      </c>
      <c r="G70" t="s">
        <v>87</v>
      </c>
      <c r="H70" t="s">
        <v>87</v>
      </c>
      <c r="I70" t="s">
        <v>87</v>
      </c>
      <c r="J70" t="s">
        <v>87</v>
      </c>
      <c r="K70" t="s">
        <v>87</v>
      </c>
      <c r="L70" t="s">
        <v>87</v>
      </c>
      <c r="M70" t="s">
        <v>87</v>
      </c>
      <c r="N70" t="s">
        <v>87</v>
      </c>
      <c r="O70" s="5">
        <v>27768.564530325537</v>
      </c>
      <c r="P70" t="s">
        <v>87</v>
      </c>
      <c r="Q70" t="s">
        <v>87</v>
      </c>
      <c r="R70" t="s">
        <v>87</v>
      </c>
      <c r="S70" t="s">
        <v>87</v>
      </c>
      <c r="T70" t="s">
        <v>87</v>
      </c>
    </row>
    <row r="71" spans="1:23" x14ac:dyDescent="0.25">
      <c r="A71" t="s">
        <v>155</v>
      </c>
      <c r="B71" t="s">
        <v>87</v>
      </c>
      <c r="C71" t="s">
        <v>87</v>
      </c>
      <c r="D71" t="s">
        <v>87</v>
      </c>
      <c r="E71" t="s">
        <v>87</v>
      </c>
      <c r="F71" t="s">
        <v>87</v>
      </c>
      <c r="G71" t="s">
        <v>87</v>
      </c>
      <c r="H71" t="s">
        <v>87</v>
      </c>
      <c r="I71" t="s">
        <v>87</v>
      </c>
      <c r="J71" t="s">
        <v>87</v>
      </c>
      <c r="K71" t="s">
        <v>87</v>
      </c>
      <c r="L71" t="s">
        <v>87</v>
      </c>
      <c r="M71" t="s">
        <v>87</v>
      </c>
      <c r="N71" t="s">
        <v>87</v>
      </c>
      <c r="O71" s="5"/>
      <c r="P71" t="s">
        <v>87</v>
      </c>
      <c r="Q71" t="s">
        <v>87</v>
      </c>
      <c r="R71" t="s">
        <v>87</v>
      </c>
      <c r="S71" t="s">
        <v>87</v>
      </c>
      <c r="T71" t="s">
        <v>87</v>
      </c>
    </row>
    <row r="72" spans="1:23" x14ac:dyDescent="0.25">
      <c r="A72" t="s">
        <v>156</v>
      </c>
      <c r="B72" s="1">
        <v>2997681.136543015</v>
      </c>
      <c r="C72" t="s">
        <v>87</v>
      </c>
      <c r="D72" t="s">
        <v>87</v>
      </c>
      <c r="E72" t="s">
        <v>87</v>
      </c>
      <c r="F72" s="1">
        <v>2997681.136543015</v>
      </c>
      <c r="G72" t="s">
        <v>87</v>
      </c>
      <c r="H72" t="s">
        <v>87</v>
      </c>
      <c r="I72" t="s">
        <v>87</v>
      </c>
      <c r="J72" t="s">
        <v>87</v>
      </c>
      <c r="K72" t="s">
        <v>87</v>
      </c>
      <c r="L72" t="s">
        <v>87</v>
      </c>
      <c r="M72" t="s">
        <v>87</v>
      </c>
      <c r="N72" s="1">
        <v>1586278.61089187</v>
      </c>
      <c r="O72" s="6">
        <v>12029.183868350203</v>
      </c>
      <c r="P72" t="s">
        <v>87</v>
      </c>
      <c r="Q72" t="s">
        <v>87</v>
      </c>
      <c r="R72" t="s">
        <v>87</v>
      </c>
      <c r="S72" s="1">
        <v>1586278.61089187</v>
      </c>
      <c r="T72" s="1">
        <v>4583959.7474348852</v>
      </c>
    </row>
    <row r="73" spans="1:23" x14ac:dyDescent="0.25">
      <c r="A73" t="s">
        <v>157</v>
      </c>
      <c r="B73" s="1">
        <v>2116249.013417521</v>
      </c>
      <c r="C73" t="s">
        <v>87</v>
      </c>
      <c r="D73" t="s">
        <v>87</v>
      </c>
      <c r="E73" t="s">
        <v>87</v>
      </c>
      <c r="F73" s="1">
        <v>2116249.013417521</v>
      </c>
      <c r="G73" t="s">
        <v>87</v>
      </c>
      <c r="H73" t="s">
        <v>87</v>
      </c>
      <c r="I73" t="s">
        <v>87</v>
      </c>
      <c r="J73" t="s">
        <v>87</v>
      </c>
      <c r="K73" t="s">
        <v>87</v>
      </c>
      <c r="L73" t="s">
        <v>87</v>
      </c>
      <c r="M73" t="s">
        <v>87</v>
      </c>
      <c r="N73" t="s">
        <v>87</v>
      </c>
      <c r="O73" s="5"/>
      <c r="P73" t="s">
        <v>87</v>
      </c>
      <c r="Q73" t="s">
        <v>87</v>
      </c>
      <c r="R73" t="s">
        <v>87</v>
      </c>
      <c r="S73" t="s">
        <v>87</v>
      </c>
      <c r="T73" s="1">
        <v>2116249.013417521</v>
      </c>
    </row>
    <row r="74" spans="1:23" x14ac:dyDescent="0.25">
      <c r="A74" t="s">
        <v>158</v>
      </c>
      <c r="B74" s="1">
        <v>881432.12312549329</v>
      </c>
      <c r="C74" t="s">
        <v>87</v>
      </c>
      <c r="D74" t="s">
        <v>87</v>
      </c>
      <c r="E74" t="s">
        <v>87</v>
      </c>
      <c r="F74" s="1">
        <v>881432.12312549329</v>
      </c>
      <c r="G74" t="s">
        <v>87</v>
      </c>
      <c r="H74" t="s">
        <v>87</v>
      </c>
      <c r="I74" t="s">
        <v>87</v>
      </c>
      <c r="J74" t="s">
        <v>87</v>
      </c>
      <c r="K74" t="s">
        <v>87</v>
      </c>
      <c r="L74" t="s">
        <v>87</v>
      </c>
      <c r="M74" t="s">
        <v>87</v>
      </c>
      <c r="N74" t="s">
        <v>87</v>
      </c>
      <c r="O74" s="5"/>
      <c r="P74" t="s">
        <v>87</v>
      </c>
      <c r="Q74" t="s">
        <v>87</v>
      </c>
      <c r="R74" t="s">
        <v>87</v>
      </c>
      <c r="S74" t="s">
        <v>87</v>
      </c>
      <c r="T74" s="1">
        <v>881432.12312549329</v>
      </c>
    </row>
    <row r="75" spans="1:23" x14ac:dyDescent="0.25">
      <c r="A75" t="s">
        <v>159</v>
      </c>
      <c r="B75" t="s">
        <v>87</v>
      </c>
      <c r="C75" t="s">
        <v>87</v>
      </c>
      <c r="D75" t="s">
        <v>87</v>
      </c>
      <c r="E75" t="s">
        <v>87</v>
      </c>
      <c r="F75" t="s">
        <v>87</v>
      </c>
      <c r="G75" t="s">
        <v>87</v>
      </c>
      <c r="H75" t="s">
        <v>87</v>
      </c>
      <c r="I75" t="s">
        <v>87</v>
      </c>
      <c r="J75" t="s">
        <v>87</v>
      </c>
      <c r="K75" t="s">
        <v>87</v>
      </c>
      <c r="L75" t="s">
        <v>87</v>
      </c>
      <c r="M75" t="s">
        <v>87</v>
      </c>
      <c r="N75" s="1">
        <v>1586278.61089187</v>
      </c>
      <c r="O75" s="6">
        <v>1555687.2313111462</v>
      </c>
      <c r="P75" t="s">
        <v>87</v>
      </c>
      <c r="Q75" t="s">
        <v>87</v>
      </c>
      <c r="R75" t="s">
        <v>87</v>
      </c>
      <c r="S75" s="1">
        <v>1586278.61089187</v>
      </c>
      <c r="T75" s="1">
        <v>1586278.61089187</v>
      </c>
      <c r="W75" s="1"/>
    </row>
    <row r="76" spans="1:23" x14ac:dyDescent="0.25">
      <c r="A76" t="s">
        <v>160</v>
      </c>
      <c r="B76" s="1">
        <v>128275.45382794</v>
      </c>
      <c r="C76" t="s">
        <v>87</v>
      </c>
      <c r="D76" t="s">
        <v>87</v>
      </c>
      <c r="E76" t="s">
        <v>87</v>
      </c>
      <c r="F76" s="1">
        <v>128275.45382794</v>
      </c>
      <c r="G76" t="s">
        <v>87</v>
      </c>
      <c r="H76" t="s">
        <v>87</v>
      </c>
      <c r="I76" t="s">
        <v>87</v>
      </c>
      <c r="J76" t="s">
        <v>87</v>
      </c>
      <c r="K76" t="s">
        <v>87</v>
      </c>
      <c r="L76" t="s">
        <v>87</v>
      </c>
      <c r="M76" t="s">
        <v>87</v>
      </c>
      <c r="N76" t="s">
        <v>87</v>
      </c>
      <c r="P76" t="s">
        <v>87</v>
      </c>
      <c r="Q76" t="s">
        <v>87</v>
      </c>
      <c r="R76" t="s">
        <v>87</v>
      </c>
      <c r="S76" t="s">
        <v>87</v>
      </c>
      <c r="T76" s="1">
        <v>128275.45382794</v>
      </c>
    </row>
    <row r="77" spans="1:23" x14ac:dyDescent="0.25">
      <c r="A77" t="s">
        <v>161</v>
      </c>
      <c r="B77" t="s">
        <v>87</v>
      </c>
      <c r="C77" t="s">
        <v>87</v>
      </c>
      <c r="D77" t="s">
        <v>87</v>
      </c>
      <c r="E77" t="s">
        <v>87</v>
      </c>
      <c r="F77" t="s">
        <v>87</v>
      </c>
      <c r="G77" t="s">
        <v>87</v>
      </c>
      <c r="H77" t="s">
        <v>87</v>
      </c>
      <c r="I77" t="s">
        <v>87</v>
      </c>
      <c r="J77" t="s">
        <v>87</v>
      </c>
      <c r="K77" t="s">
        <v>87</v>
      </c>
      <c r="L77" t="s">
        <v>87</v>
      </c>
      <c r="M77" t="s">
        <v>87</v>
      </c>
      <c r="N77" s="1">
        <v>53359.905288082082</v>
      </c>
      <c r="O77" s="8">
        <v>47349.623250518132</v>
      </c>
      <c r="P77" t="s">
        <v>87</v>
      </c>
      <c r="Q77" t="s">
        <v>87</v>
      </c>
      <c r="R77" t="s">
        <v>87</v>
      </c>
      <c r="S77" s="1">
        <v>53359.905288082082</v>
      </c>
      <c r="T77" s="1">
        <v>53359.905288082082</v>
      </c>
    </row>
    <row r="78" spans="1:23" x14ac:dyDescent="0.25">
      <c r="A78" t="s">
        <v>162</v>
      </c>
      <c r="B78" t="s">
        <v>87</v>
      </c>
      <c r="C78" t="s">
        <v>87</v>
      </c>
      <c r="D78" t="s">
        <v>87</v>
      </c>
      <c r="E78" t="s">
        <v>87</v>
      </c>
      <c r="F78" t="s">
        <v>87</v>
      </c>
      <c r="G78" t="s">
        <v>87</v>
      </c>
      <c r="H78" t="s">
        <v>87</v>
      </c>
      <c r="I78" t="s">
        <v>87</v>
      </c>
      <c r="J78" t="s">
        <v>87</v>
      </c>
      <c r="K78" t="s">
        <v>87</v>
      </c>
      <c r="L78" t="s">
        <v>87</v>
      </c>
      <c r="M78" t="s">
        <v>87</v>
      </c>
      <c r="N78" t="s">
        <v>87</v>
      </c>
      <c r="P78" t="s">
        <v>87</v>
      </c>
      <c r="Q78" t="s">
        <v>87</v>
      </c>
      <c r="R78" t="s">
        <v>87</v>
      </c>
      <c r="S78" t="s">
        <v>87</v>
      </c>
      <c r="T78" t="s">
        <v>87</v>
      </c>
    </row>
    <row r="79" spans="1:23" x14ac:dyDescent="0.25">
      <c r="A79" t="s">
        <v>163</v>
      </c>
      <c r="B79" t="s">
        <v>87</v>
      </c>
      <c r="C79" t="s">
        <v>87</v>
      </c>
      <c r="D79" t="s">
        <v>87</v>
      </c>
      <c r="E79" t="s">
        <v>87</v>
      </c>
      <c r="F79" t="s">
        <v>87</v>
      </c>
      <c r="G79" t="s">
        <v>87</v>
      </c>
      <c r="H79" t="s">
        <v>87</v>
      </c>
      <c r="I79" t="s">
        <v>87</v>
      </c>
      <c r="J79" t="s">
        <v>87</v>
      </c>
      <c r="K79" t="s">
        <v>87</v>
      </c>
      <c r="L79" t="s">
        <v>87</v>
      </c>
      <c r="M79" t="s">
        <v>87</v>
      </c>
      <c r="N79" t="s">
        <v>87</v>
      </c>
      <c r="P79" t="s">
        <v>87</v>
      </c>
      <c r="Q79" t="s">
        <v>87</v>
      </c>
      <c r="R79" t="s">
        <v>87</v>
      </c>
      <c r="S79" t="s">
        <v>87</v>
      </c>
      <c r="T79" t="s">
        <v>87</v>
      </c>
    </row>
    <row r="80" spans="1:23" x14ac:dyDescent="0.25">
      <c r="A80" t="s">
        <v>164</v>
      </c>
      <c r="B80" t="s">
        <v>87</v>
      </c>
      <c r="C80" t="s">
        <v>87</v>
      </c>
      <c r="D80" t="s">
        <v>87</v>
      </c>
      <c r="E80" t="s">
        <v>87</v>
      </c>
      <c r="F80" t="s">
        <v>87</v>
      </c>
      <c r="G80" t="s">
        <v>87</v>
      </c>
      <c r="H80" t="s">
        <v>87</v>
      </c>
      <c r="I80" t="s">
        <v>87</v>
      </c>
      <c r="J80" t="s">
        <v>87</v>
      </c>
      <c r="K80" t="s">
        <v>87</v>
      </c>
      <c r="L80" t="s">
        <v>87</v>
      </c>
      <c r="M80" t="s">
        <v>87</v>
      </c>
      <c r="N80" t="s">
        <v>87</v>
      </c>
      <c r="P80" t="s">
        <v>87</v>
      </c>
      <c r="Q80" t="s">
        <v>87</v>
      </c>
      <c r="R80" t="s">
        <v>87</v>
      </c>
      <c r="S80" t="s">
        <v>87</v>
      </c>
      <c r="T80" t="s">
        <v>87</v>
      </c>
    </row>
    <row r="81" spans="1:20" x14ac:dyDescent="0.25">
      <c r="A81" t="s">
        <v>165</v>
      </c>
      <c r="B81" t="s">
        <v>87</v>
      </c>
      <c r="C81" t="s">
        <v>87</v>
      </c>
      <c r="D81" t="s">
        <v>87</v>
      </c>
      <c r="E81" t="s">
        <v>87</v>
      </c>
      <c r="F81" t="s">
        <v>87</v>
      </c>
      <c r="G81" t="s">
        <v>87</v>
      </c>
      <c r="H81" t="s">
        <v>87</v>
      </c>
      <c r="I81" t="s">
        <v>87</v>
      </c>
      <c r="J81" t="s">
        <v>87</v>
      </c>
      <c r="K81" t="s">
        <v>87</v>
      </c>
      <c r="L81" t="s">
        <v>87</v>
      </c>
      <c r="M81" t="s">
        <v>87</v>
      </c>
      <c r="N81" s="1">
        <v>2348.0662983425409</v>
      </c>
      <c r="O81" s="1"/>
      <c r="P81" t="s">
        <v>87</v>
      </c>
      <c r="Q81" s="1">
        <v>9865.824782951855</v>
      </c>
      <c r="R81" t="s">
        <v>87</v>
      </c>
      <c r="S81" s="1">
        <v>12213.8910812944</v>
      </c>
      <c r="T81" s="1">
        <v>12213.8910812944</v>
      </c>
    </row>
    <row r="82" spans="1:20" x14ac:dyDescent="0.25">
      <c r="A82" t="s">
        <v>166</v>
      </c>
      <c r="B82" t="s">
        <v>87</v>
      </c>
      <c r="C82" t="s">
        <v>87</v>
      </c>
      <c r="D82" t="s">
        <v>87</v>
      </c>
      <c r="E82" t="s">
        <v>87</v>
      </c>
      <c r="F82" t="s">
        <v>87</v>
      </c>
      <c r="G82" t="s">
        <v>87</v>
      </c>
      <c r="H82" t="s">
        <v>87</v>
      </c>
      <c r="I82" t="s">
        <v>87</v>
      </c>
      <c r="J82" t="s">
        <v>87</v>
      </c>
      <c r="K82" t="s">
        <v>87</v>
      </c>
      <c r="L82" t="s">
        <v>87</v>
      </c>
      <c r="M82" t="s">
        <v>87</v>
      </c>
      <c r="N82" t="s">
        <v>87</v>
      </c>
      <c r="P82" t="s">
        <v>87</v>
      </c>
      <c r="Q82" t="s">
        <v>87</v>
      </c>
      <c r="R82" t="s">
        <v>87</v>
      </c>
      <c r="S82" t="s">
        <v>87</v>
      </c>
      <c r="T82" t="s">
        <v>87</v>
      </c>
    </row>
    <row r="83" spans="1:20" x14ac:dyDescent="0.25">
      <c r="A83" t="s">
        <v>167</v>
      </c>
      <c r="B83" t="s">
        <v>87</v>
      </c>
      <c r="C83" t="s">
        <v>87</v>
      </c>
      <c r="D83" t="s">
        <v>87</v>
      </c>
      <c r="E83" t="s">
        <v>87</v>
      </c>
      <c r="F83" t="s">
        <v>87</v>
      </c>
      <c r="G83" t="s">
        <v>87</v>
      </c>
      <c r="H83" t="s">
        <v>87</v>
      </c>
      <c r="I83" t="s">
        <v>87</v>
      </c>
      <c r="J83" t="s">
        <v>87</v>
      </c>
      <c r="K83" t="s">
        <v>87</v>
      </c>
      <c r="L83" t="s">
        <v>87</v>
      </c>
      <c r="M83" t="s">
        <v>87</v>
      </c>
      <c r="N83" t="s">
        <v>87</v>
      </c>
      <c r="P83" t="s">
        <v>87</v>
      </c>
      <c r="Q83" t="s">
        <v>87</v>
      </c>
      <c r="R83" t="s">
        <v>87</v>
      </c>
      <c r="S83" t="s">
        <v>87</v>
      </c>
      <c r="T83" t="s">
        <v>87</v>
      </c>
    </row>
    <row r="84" spans="1:20" x14ac:dyDescent="0.25">
      <c r="A84" t="s">
        <v>168</v>
      </c>
      <c r="B84" s="1">
        <v>3780834.6487766379</v>
      </c>
      <c r="C84" s="1">
        <v>1109707.9715864251</v>
      </c>
      <c r="D84" t="s">
        <v>87</v>
      </c>
      <c r="E84" t="s">
        <v>87</v>
      </c>
      <c r="F84" s="1">
        <v>4890542.6203630622</v>
      </c>
      <c r="G84" t="s">
        <v>87</v>
      </c>
      <c r="H84" t="s">
        <v>87</v>
      </c>
      <c r="I84" t="s">
        <v>87</v>
      </c>
      <c r="J84" t="s">
        <v>87</v>
      </c>
      <c r="K84" t="s">
        <v>87</v>
      </c>
      <c r="L84" t="s">
        <v>87</v>
      </c>
      <c r="M84" t="s">
        <v>87</v>
      </c>
      <c r="N84" t="s">
        <v>87</v>
      </c>
      <c r="P84" t="s">
        <v>87</v>
      </c>
      <c r="Q84" t="s">
        <v>87</v>
      </c>
      <c r="R84" t="s">
        <v>87</v>
      </c>
      <c r="S84" t="s">
        <v>87</v>
      </c>
      <c r="T84" s="1">
        <v>4890542.6203630622</v>
      </c>
    </row>
    <row r="85" spans="1:20" x14ac:dyDescent="0.25">
      <c r="A85" t="s">
        <v>169</v>
      </c>
      <c r="B85" t="s">
        <v>87</v>
      </c>
      <c r="C85" t="s">
        <v>87</v>
      </c>
      <c r="D85" t="s">
        <v>87</v>
      </c>
      <c r="E85" t="s">
        <v>87</v>
      </c>
      <c r="F85" t="s">
        <v>87</v>
      </c>
      <c r="G85" t="s">
        <v>87</v>
      </c>
      <c r="H85" t="s">
        <v>87</v>
      </c>
      <c r="I85" t="s">
        <v>87</v>
      </c>
      <c r="J85" t="s">
        <v>87</v>
      </c>
      <c r="K85" t="s">
        <v>87</v>
      </c>
      <c r="L85" t="s">
        <v>87</v>
      </c>
      <c r="M85" t="s">
        <v>87</v>
      </c>
      <c r="N85" t="s">
        <v>87</v>
      </c>
      <c r="P85" t="s">
        <v>87</v>
      </c>
      <c r="Q85" t="s">
        <v>87</v>
      </c>
      <c r="R85" t="s">
        <v>87</v>
      </c>
      <c r="S85" t="s">
        <v>87</v>
      </c>
      <c r="T85" t="s">
        <v>87</v>
      </c>
    </row>
    <row r="86" spans="1:20" x14ac:dyDescent="0.25">
      <c r="A86" t="s">
        <v>170</v>
      </c>
      <c r="B86" s="1">
        <v>260457.77426992901</v>
      </c>
      <c r="C86" t="s">
        <v>87</v>
      </c>
      <c r="D86" t="s">
        <v>87</v>
      </c>
      <c r="E86" t="s">
        <v>87</v>
      </c>
      <c r="F86" s="1">
        <v>260457.77426992901</v>
      </c>
      <c r="G86" t="s">
        <v>87</v>
      </c>
      <c r="H86" t="s">
        <v>87</v>
      </c>
      <c r="I86" t="s">
        <v>87</v>
      </c>
      <c r="J86" t="s">
        <v>87</v>
      </c>
      <c r="K86" t="s">
        <v>87</v>
      </c>
      <c r="L86" t="s">
        <v>87</v>
      </c>
      <c r="M86" t="s">
        <v>87</v>
      </c>
      <c r="N86" t="s">
        <v>87</v>
      </c>
      <c r="P86" t="s">
        <v>87</v>
      </c>
      <c r="Q86" s="1">
        <v>1397.000789265983</v>
      </c>
      <c r="R86" t="s">
        <v>87</v>
      </c>
      <c r="S86" s="1">
        <v>1397.000789265983</v>
      </c>
      <c r="T86" s="1">
        <v>261854.77505919489</v>
      </c>
    </row>
    <row r="87" spans="1:20" x14ac:dyDescent="0.25">
      <c r="A87" t="s">
        <v>171</v>
      </c>
      <c r="B87" t="s">
        <v>87</v>
      </c>
      <c r="C87" t="s">
        <v>87</v>
      </c>
      <c r="D87" t="s">
        <v>87</v>
      </c>
      <c r="E87" t="s">
        <v>87</v>
      </c>
      <c r="F87" t="s">
        <v>87</v>
      </c>
      <c r="G87" t="s">
        <v>87</v>
      </c>
      <c r="H87" t="s">
        <v>87</v>
      </c>
      <c r="I87" t="s">
        <v>87</v>
      </c>
      <c r="J87" t="s">
        <v>87</v>
      </c>
      <c r="K87" t="s">
        <v>87</v>
      </c>
      <c r="L87" t="s">
        <v>87</v>
      </c>
      <c r="M87" t="s">
        <v>87</v>
      </c>
      <c r="N87" t="s">
        <v>87</v>
      </c>
      <c r="P87" t="s">
        <v>87</v>
      </c>
      <c r="Q87" s="1">
        <v>5588.0031570639303</v>
      </c>
      <c r="R87" t="s">
        <v>87</v>
      </c>
      <c r="S87" s="1">
        <v>5588.0031570639303</v>
      </c>
      <c r="T87" s="1">
        <v>5588.0031570639303</v>
      </c>
    </row>
    <row r="88" spans="1:20" x14ac:dyDescent="0.25">
      <c r="A88" t="s">
        <v>172</v>
      </c>
      <c r="B88" t="s">
        <v>87</v>
      </c>
      <c r="C88" t="s">
        <v>87</v>
      </c>
      <c r="D88" t="s">
        <v>87</v>
      </c>
      <c r="E88" t="s">
        <v>87</v>
      </c>
      <c r="F88" t="s">
        <v>87</v>
      </c>
      <c r="G88" t="s">
        <v>87</v>
      </c>
      <c r="H88" t="s">
        <v>87</v>
      </c>
      <c r="I88" t="s">
        <v>87</v>
      </c>
      <c r="J88" t="s">
        <v>87</v>
      </c>
      <c r="K88" t="s">
        <v>87</v>
      </c>
      <c r="L88" t="s">
        <v>87</v>
      </c>
      <c r="M88" t="s">
        <v>87</v>
      </c>
      <c r="N88" t="s">
        <v>87</v>
      </c>
      <c r="P88" t="s">
        <v>87</v>
      </c>
      <c r="Q88" t="s">
        <v>87</v>
      </c>
      <c r="R88" t="s">
        <v>87</v>
      </c>
      <c r="S88" t="s">
        <v>87</v>
      </c>
      <c r="T88" t="s">
        <v>87</v>
      </c>
    </row>
    <row r="89" spans="1:20" x14ac:dyDescent="0.25">
      <c r="A89" t="s">
        <v>173</v>
      </c>
      <c r="B89" t="s">
        <v>87</v>
      </c>
      <c r="C89" t="s">
        <v>87</v>
      </c>
      <c r="D89" t="s">
        <v>87</v>
      </c>
      <c r="E89" t="s">
        <v>87</v>
      </c>
      <c r="F89" t="s">
        <v>87</v>
      </c>
      <c r="G89" t="s">
        <v>87</v>
      </c>
      <c r="H89" t="s">
        <v>87</v>
      </c>
      <c r="I89" t="s">
        <v>87</v>
      </c>
      <c r="J89" t="s">
        <v>87</v>
      </c>
      <c r="K89" t="s">
        <v>87</v>
      </c>
      <c r="L89" t="s">
        <v>87</v>
      </c>
      <c r="M89" t="s">
        <v>87</v>
      </c>
      <c r="N89" s="1">
        <v>85992.107340173636</v>
      </c>
      <c r="O89" s="1"/>
      <c r="P89" t="s">
        <v>87</v>
      </c>
      <c r="Q89" t="s">
        <v>87</v>
      </c>
      <c r="R89" t="s">
        <v>87</v>
      </c>
      <c r="S89" s="1">
        <v>85992.107340173636</v>
      </c>
      <c r="T89" s="1">
        <v>85992.107340173636</v>
      </c>
    </row>
    <row r="90" spans="1:20" x14ac:dyDescent="0.25">
      <c r="A90" t="s">
        <v>174</v>
      </c>
      <c r="B90" s="1">
        <v>1282557.2217837409</v>
      </c>
      <c r="C90" t="s">
        <v>87</v>
      </c>
      <c r="D90" t="s">
        <v>87</v>
      </c>
      <c r="E90" t="s">
        <v>87</v>
      </c>
      <c r="F90" s="1">
        <v>1282557.2217837409</v>
      </c>
      <c r="G90" t="s">
        <v>87</v>
      </c>
      <c r="H90" t="s">
        <v>87</v>
      </c>
      <c r="I90" t="s">
        <v>87</v>
      </c>
      <c r="J90" t="s">
        <v>87</v>
      </c>
      <c r="K90" t="s">
        <v>87</v>
      </c>
      <c r="L90" t="s">
        <v>87</v>
      </c>
      <c r="M90" t="s">
        <v>87</v>
      </c>
      <c r="N90" s="1">
        <v>501843.33070244681</v>
      </c>
      <c r="O90" s="8">
        <v>300182.30123632005</v>
      </c>
      <c r="P90" t="s">
        <v>87</v>
      </c>
      <c r="Q90" s="1">
        <v>27016.574585635361</v>
      </c>
      <c r="R90" t="s">
        <v>87</v>
      </c>
      <c r="S90" s="1">
        <v>528859.90528808208</v>
      </c>
      <c r="T90" s="1">
        <v>1811417.127071823</v>
      </c>
    </row>
    <row r="91" spans="1:20" x14ac:dyDescent="0.25">
      <c r="A91" t="s">
        <v>175</v>
      </c>
      <c r="B91" t="s">
        <v>87</v>
      </c>
      <c r="C91" t="s">
        <v>87</v>
      </c>
      <c r="D91" t="s">
        <v>87</v>
      </c>
      <c r="E91" t="s">
        <v>87</v>
      </c>
      <c r="F91" t="s">
        <v>87</v>
      </c>
      <c r="G91" t="s">
        <v>87</v>
      </c>
      <c r="H91" t="s">
        <v>87</v>
      </c>
      <c r="I91" t="s">
        <v>87</v>
      </c>
      <c r="J91" t="s">
        <v>87</v>
      </c>
      <c r="K91" t="s">
        <v>87</v>
      </c>
      <c r="L91" t="s">
        <v>87</v>
      </c>
      <c r="M91" t="s">
        <v>87</v>
      </c>
      <c r="N91" s="1">
        <v>122937.6479873717</v>
      </c>
      <c r="O91" s="8">
        <v>30690.560155737123</v>
      </c>
      <c r="P91" t="s">
        <v>87</v>
      </c>
      <c r="Q91" t="s">
        <v>87</v>
      </c>
      <c r="R91" t="s">
        <v>87</v>
      </c>
      <c r="S91" s="1">
        <v>122937.6479873717</v>
      </c>
      <c r="T91" s="1">
        <v>122937.6479873717</v>
      </c>
    </row>
    <row r="92" spans="1:20" x14ac:dyDescent="0.25">
      <c r="A92" t="s">
        <v>176</v>
      </c>
      <c r="B92" s="1">
        <v>1282557.2217837409</v>
      </c>
      <c r="C92" t="s">
        <v>87</v>
      </c>
      <c r="D92" t="s">
        <v>87</v>
      </c>
      <c r="E92" t="s">
        <v>87</v>
      </c>
      <c r="F92" s="1">
        <v>1282557.2217837409</v>
      </c>
      <c r="G92" t="s">
        <v>87</v>
      </c>
      <c r="H92" t="s">
        <v>87</v>
      </c>
      <c r="I92" t="s">
        <v>87</v>
      </c>
      <c r="J92" t="s">
        <v>87</v>
      </c>
      <c r="K92" t="s">
        <v>87</v>
      </c>
      <c r="L92" t="s">
        <v>87</v>
      </c>
      <c r="M92" t="s">
        <v>87</v>
      </c>
      <c r="N92" s="1">
        <v>279807.02446724538</v>
      </c>
      <c r="O92" s="8"/>
      <c r="P92" t="s">
        <v>87</v>
      </c>
      <c r="Q92" s="1">
        <v>9321.2312549329126</v>
      </c>
      <c r="R92" t="s">
        <v>87</v>
      </c>
      <c r="S92" s="1">
        <v>289128.25572217838</v>
      </c>
      <c r="T92" s="1">
        <v>1571685.47750592</v>
      </c>
    </row>
    <row r="93" spans="1:20" x14ac:dyDescent="0.25">
      <c r="A93" t="s">
        <v>177</v>
      </c>
      <c r="B93" t="s">
        <v>87</v>
      </c>
      <c r="C93" t="s">
        <v>87</v>
      </c>
      <c r="D93" t="s">
        <v>87</v>
      </c>
      <c r="E93" t="s">
        <v>87</v>
      </c>
      <c r="F93" t="s">
        <v>87</v>
      </c>
      <c r="G93" t="s">
        <v>87</v>
      </c>
      <c r="H93" t="s">
        <v>87</v>
      </c>
      <c r="I93" t="s">
        <v>87</v>
      </c>
      <c r="J93" t="s">
        <v>87</v>
      </c>
      <c r="K93" t="s">
        <v>87</v>
      </c>
      <c r="L93" t="s">
        <v>87</v>
      </c>
      <c r="M93" t="s">
        <v>87</v>
      </c>
      <c r="N93" t="s">
        <v>87</v>
      </c>
      <c r="O93" s="7"/>
      <c r="P93" t="s">
        <v>87</v>
      </c>
      <c r="Q93" t="s">
        <v>87</v>
      </c>
      <c r="R93" t="s">
        <v>87</v>
      </c>
      <c r="S93" t="s">
        <v>87</v>
      </c>
      <c r="T93" t="s">
        <v>87</v>
      </c>
    </row>
    <row r="94" spans="1:20" x14ac:dyDescent="0.25">
      <c r="A94" t="s">
        <v>178</v>
      </c>
      <c r="B94" t="s">
        <v>87</v>
      </c>
      <c r="C94" t="s">
        <v>87</v>
      </c>
      <c r="D94" t="s">
        <v>87</v>
      </c>
      <c r="E94" t="s">
        <v>87</v>
      </c>
      <c r="F94" t="s">
        <v>87</v>
      </c>
      <c r="G94" t="s">
        <v>87</v>
      </c>
      <c r="H94" t="s">
        <v>87</v>
      </c>
      <c r="I94" t="s">
        <v>87</v>
      </c>
      <c r="J94" t="s">
        <v>87</v>
      </c>
      <c r="K94" t="s">
        <v>87</v>
      </c>
      <c r="L94" t="s">
        <v>87</v>
      </c>
      <c r="M94" t="s">
        <v>87</v>
      </c>
      <c r="N94" t="s">
        <v>87</v>
      </c>
      <c r="O94" s="7"/>
      <c r="P94" t="s">
        <v>87</v>
      </c>
      <c r="Q94" s="1">
        <v>17695.34333070245</v>
      </c>
      <c r="R94" t="s">
        <v>87</v>
      </c>
      <c r="S94" s="1">
        <v>17695.34333070245</v>
      </c>
      <c r="T94" s="1">
        <v>17695.34333070245</v>
      </c>
    </row>
    <row r="95" spans="1:20" x14ac:dyDescent="0.25">
      <c r="A95" t="s">
        <v>179</v>
      </c>
      <c r="B95" t="s">
        <v>87</v>
      </c>
      <c r="C95" t="s">
        <v>87</v>
      </c>
      <c r="D95" t="s">
        <v>87</v>
      </c>
      <c r="E95" t="s">
        <v>87</v>
      </c>
      <c r="F95" t="s">
        <v>87</v>
      </c>
      <c r="G95" t="s">
        <v>87</v>
      </c>
      <c r="H95" t="s">
        <v>87</v>
      </c>
      <c r="I95" t="s">
        <v>87</v>
      </c>
      <c r="J95" t="s">
        <v>87</v>
      </c>
      <c r="K95" t="s">
        <v>87</v>
      </c>
      <c r="L95" t="s">
        <v>87</v>
      </c>
      <c r="M95" t="s">
        <v>87</v>
      </c>
      <c r="N95" t="s">
        <v>87</v>
      </c>
      <c r="O95" s="7"/>
      <c r="P95" t="s">
        <v>87</v>
      </c>
      <c r="Q95" t="s">
        <v>87</v>
      </c>
      <c r="R95" t="s">
        <v>87</v>
      </c>
      <c r="S95" t="s">
        <v>87</v>
      </c>
      <c r="T95" t="s">
        <v>87</v>
      </c>
    </row>
    <row r="96" spans="1:20" x14ac:dyDescent="0.25">
      <c r="A96" t="s">
        <v>180</v>
      </c>
      <c r="B96" t="s">
        <v>87</v>
      </c>
      <c r="C96" t="s">
        <v>87</v>
      </c>
      <c r="D96" t="s">
        <v>87</v>
      </c>
      <c r="E96" t="s">
        <v>87</v>
      </c>
      <c r="F96" t="s">
        <v>87</v>
      </c>
      <c r="G96" t="s">
        <v>87</v>
      </c>
      <c r="H96" t="s">
        <v>87</v>
      </c>
      <c r="I96" t="s">
        <v>87</v>
      </c>
      <c r="J96" t="s">
        <v>87</v>
      </c>
      <c r="K96" t="s">
        <v>87</v>
      </c>
      <c r="L96" t="s">
        <v>87</v>
      </c>
      <c r="M96" t="s">
        <v>87</v>
      </c>
      <c r="N96" s="1">
        <v>99098.658247829517</v>
      </c>
      <c r="O96" s="8">
        <v>101199.57517901185</v>
      </c>
      <c r="P96" t="s">
        <v>87</v>
      </c>
      <c r="Q96" t="s">
        <v>87</v>
      </c>
      <c r="R96" t="s">
        <v>87</v>
      </c>
      <c r="S96" s="1">
        <v>99098.658247829517</v>
      </c>
      <c r="T96" s="1">
        <v>99098.658247829517</v>
      </c>
    </row>
    <row r="97" spans="1:20" x14ac:dyDescent="0.25">
      <c r="A97" t="s">
        <v>181</v>
      </c>
      <c r="B97" t="s">
        <v>87</v>
      </c>
      <c r="C97" t="s">
        <v>87</v>
      </c>
      <c r="D97" t="s">
        <v>87</v>
      </c>
      <c r="E97" t="s">
        <v>87</v>
      </c>
      <c r="F97" t="s">
        <v>87</v>
      </c>
      <c r="G97" t="s">
        <v>87</v>
      </c>
      <c r="H97" t="s">
        <v>87</v>
      </c>
      <c r="I97" t="s">
        <v>87</v>
      </c>
      <c r="J97" t="s">
        <v>87</v>
      </c>
      <c r="K97" t="s">
        <v>87</v>
      </c>
      <c r="L97" t="s">
        <v>87</v>
      </c>
      <c r="M97" t="s">
        <v>87</v>
      </c>
      <c r="N97" s="1">
        <v>60309.786898184691</v>
      </c>
      <c r="O97" s="8"/>
      <c r="P97" t="s">
        <v>87</v>
      </c>
      <c r="Q97" s="1">
        <v>17695.34333070245</v>
      </c>
      <c r="R97" t="s">
        <v>87</v>
      </c>
      <c r="S97" s="1">
        <v>78005.130228887137</v>
      </c>
      <c r="T97" s="1">
        <v>78005.130228887137</v>
      </c>
    </row>
    <row r="98" spans="1:20" x14ac:dyDescent="0.25">
      <c r="A98" t="s">
        <v>182</v>
      </c>
      <c r="B98" t="s">
        <v>87</v>
      </c>
      <c r="C98" t="s">
        <v>87</v>
      </c>
      <c r="D98" t="s">
        <v>87</v>
      </c>
      <c r="E98" t="s">
        <v>87</v>
      </c>
      <c r="F98" t="s">
        <v>87</v>
      </c>
      <c r="G98" t="s">
        <v>87</v>
      </c>
      <c r="H98" t="s">
        <v>87</v>
      </c>
      <c r="I98" t="s">
        <v>87</v>
      </c>
      <c r="J98" t="s">
        <v>87</v>
      </c>
      <c r="K98" t="s">
        <v>87</v>
      </c>
      <c r="L98" t="s">
        <v>87</v>
      </c>
      <c r="M98" t="s">
        <v>87</v>
      </c>
      <c r="N98" s="1">
        <v>60309.786898184691</v>
      </c>
      <c r="O98" s="8">
        <v>17224.617864325941</v>
      </c>
      <c r="P98" t="s">
        <v>87</v>
      </c>
      <c r="Q98" s="1">
        <v>17695.34333070245</v>
      </c>
      <c r="R98" t="s">
        <v>87</v>
      </c>
      <c r="S98" s="1">
        <v>78005.130228887137</v>
      </c>
      <c r="T98" s="1">
        <v>78005.130228887137</v>
      </c>
    </row>
    <row r="99" spans="1:20" x14ac:dyDescent="0.25">
      <c r="A99" t="s">
        <v>183</v>
      </c>
      <c r="B99" t="s">
        <v>87</v>
      </c>
      <c r="C99" t="s">
        <v>87</v>
      </c>
      <c r="D99" t="s">
        <v>87</v>
      </c>
      <c r="E99" t="s">
        <v>87</v>
      </c>
      <c r="F99" t="s">
        <v>87</v>
      </c>
      <c r="G99" t="s">
        <v>87</v>
      </c>
      <c r="H99" t="s">
        <v>87</v>
      </c>
      <c r="I99" t="s">
        <v>87</v>
      </c>
      <c r="J99" t="s">
        <v>87</v>
      </c>
      <c r="K99" t="s">
        <v>87</v>
      </c>
      <c r="L99" t="s">
        <v>87</v>
      </c>
      <c r="M99" t="s">
        <v>87</v>
      </c>
      <c r="N99" t="s">
        <v>87</v>
      </c>
      <c r="O99" s="7">
        <v>75030</v>
      </c>
      <c r="P99" t="s">
        <v>87</v>
      </c>
      <c r="Q99" t="s">
        <v>87</v>
      </c>
      <c r="R99" t="s">
        <v>87</v>
      </c>
      <c r="S99" t="s">
        <v>87</v>
      </c>
      <c r="T99" t="s">
        <v>87</v>
      </c>
    </row>
    <row r="100" spans="1:20" x14ac:dyDescent="0.25">
      <c r="A100" t="s">
        <v>184</v>
      </c>
      <c r="B100" t="s">
        <v>87</v>
      </c>
      <c r="C100" t="s">
        <v>87</v>
      </c>
      <c r="D100" t="s">
        <v>87</v>
      </c>
      <c r="E100" t="s">
        <v>87</v>
      </c>
      <c r="F100" t="s">
        <v>87</v>
      </c>
      <c r="G100" t="s">
        <v>87</v>
      </c>
      <c r="H100" t="s">
        <v>87</v>
      </c>
      <c r="I100" t="s">
        <v>87</v>
      </c>
      <c r="J100" t="s">
        <v>87</v>
      </c>
      <c r="K100" t="s">
        <v>87</v>
      </c>
      <c r="L100" t="s">
        <v>87</v>
      </c>
      <c r="M100" t="s">
        <v>87</v>
      </c>
      <c r="N100" t="s">
        <v>87</v>
      </c>
      <c r="O100" s="7"/>
      <c r="P100" t="s">
        <v>87</v>
      </c>
      <c r="Q100" t="s">
        <v>87</v>
      </c>
      <c r="R100" t="s">
        <v>87</v>
      </c>
      <c r="S100" t="s">
        <v>87</v>
      </c>
      <c r="T100" t="s">
        <v>87</v>
      </c>
    </row>
    <row r="101" spans="1:20" x14ac:dyDescent="0.25">
      <c r="A101" t="s">
        <v>185</v>
      </c>
      <c r="B101" t="s">
        <v>87</v>
      </c>
      <c r="C101" t="s">
        <v>87</v>
      </c>
      <c r="D101" t="s">
        <v>87</v>
      </c>
      <c r="E101" t="s">
        <v>87</v>
      </c>
      <c r="F101" t="s">
        <v>87</v>
      </c>
      <c r="G101" t="s">
        <v>87</v>
      </c>
      <c r="H101" t="s">
        <v>87</v>
      </c>
      <c r="I101" t="s">
        <v>87</v>
      </c>
      <c r="J101" t="s">
        <v>87</v>
      </c>
      <c r="K101" t="s">
        <v>87</v>
      </c>
      <c r="L101" t="s">
        <v>87</v>
      </c>
      <c r="M101" t="s">
        <v>87</v>
      </c>
      <c r="N101" t="s">
        <v>87</v>
      </c>
      <c r="P101" t="s">
        <v>87</v>
      </c>
      <c r="Q101" t="s">
        <v>87</v>
      </c>
      <c r="R101" t="s">
        <v>87</v>
      </c>
      <c r="S101" t="s">
        <v>87</v>
      </c>
      <c r="T101" t="s">
        <v>87</v>
      </c>
    </row>
    <row r="102" spans="1:20" x14ac:dyDescent="0.25">
      <c r="A102" t="s">
        <v>186</v>
      </c>
      <c r="B102" t="s">
        <v>87</v>
      </c>
      <c r="C102" t="s">
        <v>87</v>
      </c>
      <c r="D102" t="s">
        <v>87</v>
      </c>
      <c r="E102" t="s">
        <v>87</v>
      </c>
      <c r="F102" t="s">
        <v>87</v>
      </c>
      <c r="G102" t="s">
        <v>87</v>
      </c>
      <c r="H102" t="s">
        <v>87</v>
      </c>
      <c r="I102" t="s">
        <v>87</v>
      </c>
      <c r="J102" t="s">
        <v>87</v>
      </c>
      <c r="K102" t="s">
        <v>87</v>
      </c>
      <c r="L102" t="s">
        <v>87</v>
      </c>
      <c r="M102" t="s">
        <v>87</v>
      </c>
      <c r="N102" t="s">
        <v>87</v>
      </c>
      <c r="P102" t="s">
        <v>87</v>
      </c>
      <c r="Q102" t="s">
        <v>87</v>
      </c>
      <c r="R102" t="s">
        <v>87</v>
      </c>
      <c r="S102" t="s">
        <v>87</v>
      </c>
      <c r="T102" t="s">
        <v>87</v>
      </c>
    </row>
    <row r="103" spans="1:20" x14ac:dyDescent="0.25">
      <c r="A103" t="s">
        <v>187</v>
      </c>
      <c r="B103" t="s">
        <v>87</v>
      </c>
      <c r="C103" t="s">
        <v>87</v>
      </c>
      <c r="D103" t="s">
        <v>87</v>
      </c>
      <c r="E103" t="s">
        <v>87</v>
      </c>
      <c r="F103" t="s">
        <v>87</v>
      </c>
      <c r="G103" t="s">
        <v>87</v>
      </c>
      <c r="H103" t="s">
        <v>87</v>
      </c>
      <c r="I103" t="s">
        <v>87</v>
      </c>
      <c r="J103" t="s">
        <v>87</v>
      </c>
      <c r="K103" t="s">
        <v>87</v>
      </c>
      <c r="L103" t="s">
        <v>87</v>
      </c>
      <c r="M103" t="s">
        <v>87</v>
      </c>
      <c r="N103" t="s">
        <v>87</v>
      </c>
      <c r="P103" t="s">
        <v>87</v>
      </c>
      <c r="Q103" t="s">
        <v>87</v>
      </c>
      <c r="R103" t="s">
        <v>87</v>
      </c>
      <c r="S103" t="s">
        <v>87</v>
      </c>
      <c r="T103" t="s">
        <v>87</v>
      </c>
    </row>
    <row r="104" spans="1:20" x14ac:dyDescent="0.25">
      <c r="B104" t="s">
        <v>87</v>
      </c>
      <c r="C104" t="s">
        <v>87</v>
      </c>
      <c r="D104" t="s">
        <v>87</v>
      </c>
      <c r="E104" t="s">
        <v>87</v>
      </c>
      <c r="F104" t="s">
        <v>87</v>
      </c>
      <c r="G104" t="s">
        <v>87</v>
      </c>
      <c r="H104" t="s">
        <v>87</v>
      </c>
      <c r="I104" t="s">
        <v>87</v>
      </c>
      <c r="J104" t="s">
        <v>87</v>
      </c>
      <c r="K104" t="s">
        <v>87</v>
      </c>
      <c r="L104" t="s">
        <v>87</v>
      </c>
      <c r="M104" t="s">
        <v>87</v>
      </c>
      <c r="N104" t="s">
        <v>87</v>
      </c>
      <c r="P104" t="s">
        <v>87</v>
      </c>
      <c r="Q104" t="s">
        <v>87</v>
      </c>
      <c r="R104" t="s">
        <v>87</v>
      </c>
      <c r="S104" t="s">
        <v>87</v>
      </c>
      <c r="T104" t="s">
        <v>87</v>
      </c>
    </row>
    <row r="106" spans="1:20" x14ac:dyDescent="0.25">
      <c r="A106" t="s">
        <v>68</v>
      </c>
      <c r="B106" s="1">
        <v>12471291.63378058</v>
      </c>
      <c r="C106" s="1">
        <v>1109707.9715864251</v>
      </c>
      <c r="D106" t="s">
        <v>87</v>
      </c>
      <c r="E106" t="s">
        <v>87</v>
      </c>
      <c r="F106" s="1">
        <v>13580999.60536701</v>
      </c>
      <c r="G106" t="s">
        <v>87</v>
      </c>
      <c r="H106" t="s">
        <v>87</v>
      </c>
      <c r="I106" t="s">
        <v>87</v>
      </c>
      <c r="J106" t="s">
        <v>87</v>
      </c>
      <c r="K106" t="s">
        <v>87</v>
      </c>
      <c r="L106" t="s">
        <v>87</v>
      </c>
      <c r="M106" s="1">
        <v>1947.5138121546961</v>
      </c>
      <c r="N106" s="1">
        <v>4339338.20047356</v>
      </c>
      <c r="O106" s="1"/>
      <c r="P106" t="s">
        <v>87</v>
      </c>
      <c r="Q106" s="1">
        <v>1163510.584056827</v>
      </c>
      <c r="R106" t="s">
        <v>87</v>
      </c>
      <c r="S106" s="1">
        <v>5504796.2983425418</v>
      </c>
      <c r="T106" s="1">
        <v>19085795.903709549</v>
      </c>
    </row>
    <row r="107" spans="1:20" x14ac:dyDescent="0.25">
      <c r="A107" t="s">
        <v>188</v>
      </c>
      <c r="B107" s="1">
        <v>12471291.63378058</v>
      </c>
      <c r="C107" s="1">
        <v>1109707.9715864251</v>
      </c>
      <c r="D107" t="s">
        <v>87</v>
      </c>
      <c r="E107" t="s">
        <v>87</v>
      </c>
      <c r="F107" s="1">
        <v>13580999.60536701</v>
      </c>
      <c r="G107" t="s">
        <v>87</v>
      </c>
      <c r="H107" t="s">
        <v>87</v>
      </c>
      <c r="I107" t="s">
        <v>87</v>
      </c>
      <c r="J107" t="s">
        <v>87</v>
      </c>
      <c r="K107" t="s">
        <v>87</v>
      </c>
      <c r="L107" t="s">
        <v>87</v>
      </c>
      <c r="M107" s="1">
        <v>1947.5138121546961</v>
      </c>
      <c r="N107" s="1">
        <v>4339338.20047356</v>
      </c>
      <c r="O107" s="1"/>
      <c r="P107" t="s">
        <v>87</v>
      </c>
      <c r="Q107" s="1">
        <v>1163510.584056827</v>
      </c>
      <c r="R107" t="s">
        <v>87</v>
      </c>
      <c r="S107" s="1">
        <v>5504796.2983425418</v>
      </c>
      <c r="T107" s="1">
        <v>19085795.903709549</v>
      </c>
    </row>
  </sheetData>
  <mergeCells count="5">
    <mergeCell ref="A1:A2"/>
    <mergeCell ref="B1:F1"/>
    <mergeCell ref="G1:K1"/>
    <mergeCell ref="L1:S1"/>
    <mergeCell ref="T1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/>
  </sheetViews>
  <sheetFormatPr defaultRowHeight="15" x14ac:dyDescent="0.25"/>
  <sheetData>
    <row r="1" spans="1:8" x14ac:dyDescent="0.25">
      <c r="A1" t="s">
        <v>51</v>
      </c>
    </row>
    <row r="2" spans="1:8" x14ac:dyDescent="0.25">
      <c r="A2" t="s">
        <v>52</v>
      </c>
    </row>
    <row r="5" spans="1:8" x14ac:dyDescent="0.25">
      <c r="A5" t="s">
        <v>189</v>
      </c>
      <c r="B5" t="s">
        <v>190</v>
      </c>
      <c r="C5" t="s">
        <v>191</v>
      </c>
      <c r="D5" t="s">
        <v>192</v>
      </c>
      <c r="E5" t="s">
        <v>193</v>
      </c>
      <c r="H5" t="s">
        <v>194</v>
      </c>
    </row>
    <row r="6" spans="1:8" x14ac:dyDescent="0.25">
      <c r="E6" t="s">
        <v>195</v>
      </c>
      <c r="F6" t="s">
        <v>196</v>
      </c>
      <c r="G6" t="s">
        <v>197</v>
      </c>
    </row>
    <row r="7" spans="1:8" x14ac:dyDescent="0.25">
      <c r="A7" t="s">
        <v>198</v>
      </c>
      <c r="B7" t="s">
        <v>199</v>
      </c>
    </row>
    <row r="8" spans="1:8" x14ac:dyDescent="0.25">
      <c r="A8" t="s">
        <v>198</v>
      </c>
      <c r="B8" t="s">
        <v>200</v>
      </c>
    </row>
    <row r="9" spans="1:8" x14ac:dyDescent="0.25">
      <c r="A9" t="s">
        <v>201</v>
      </c>
      <c r="B9" t="s">
        <v>202</v>
      </c>
    </row>
    <row r="10" spans="1:8" x14ac:dyDescent="0.25">
      <c r="A10" t="s">
        <v>203</v>
      </c>
      <c r="B10" t="s">
        <v>204</v>
      </c>
    </row>
    <row r="11" spans="1:8" x14ac:dyDescent="0.25">
      <c r="A11" t="s">
        <v>205</v>
      </c>
      <c r="B11" t="s">
        <v>206</v>
      </c>
    </row>
    <row r="12" spans="1:8" x14ac:dyDescent="0.25">
      <c r="A12" t="s">
        <v>205</v>
      </c>
      <c r="B12" t="s">
        <v>207</v>
      </c>
    </row>
    <row r="13" spans="1:8" x14ac:dyDescent="0.25">
      <c r="A13" t="s">
        <v>208</v>
      </c>
      <c r="B13" t="s">
        <v>209</v>
      </c>
    </row>
    <row r="14" spans="1:8" x14ac:dyDescent="0.25">
      <c r="A14" t="s">
        <v>210</v>
      </c>
      <c r="B14" t="s">
        <v>211</v>
      </c>
    </row>
    <row r="15" spans="1:8" x14ac:dyDescent="0.25">
      <c r="A15" t="s">
        <v>212</v>
      </c>
      <c r="B15" t="s">
        <v>213</v>
      </c>
    </row>
    <row r="16" spans="1:8" x14ac:dyDescent="0.25">
      <c r="A16" t="s">
        <v>212</v>
      </c>
      <c r="B16" t="s">
        <v>214</v>
      </c>
    </row>
    <row r="17" spans="1:8" x14ac:dyDescent="0.25">
      <c r="A17" t="s">
        <v>215</v>
      </c>
      <c r="B17" t="s">
        <v>216</v>
      </c>
    </row>
    <row r="18" spans="1:8" x14ac:dyDescent="0.25">
      <c r="A18" t="s">
        <v>215</v>
      </c>
      <c r="B18" t="s">
        <v>214</v>
      </c>
    </row>
    <row r="19" spans="1:8" x14ac:dyDescent="0.25">
      <c r="A19" t="s">
        <v>217</v>
      </c>
      <c r="B19" t="s">
        <v>218</v>
      </c>
    </row>
    <row r="20" spans="1:8" x14ac:dyDescent="0.25">
      <c r="A20" t="s">
        <v>219</v>
      </c>
      <c r="B20" t="s">
        <v>220</v>
      </c>
    </row>
    <row r="21" spans="1:8" x14ac:dyDescent="0.25">
      <c r="A21" t="s">
        <v>221</v>
      </c>
      <c r="B21" t="s">
        <v>222</v>
      </c>
    </row>
    <row r="22" spans="1:8" x14ac:dyDescent="0.25">
      <c r="A22" t="s">
        <v>219</v>
      </c>
      <c r="B22" t="s">
        <v>223</v>
      </c>
      <c r="C22" t="s">
        <v>29</v>
      </c>
      <c r="D22" t="s">
        <v>224</v>
      </c>
      <c r="G22" t="s">
        <v>225</v>
      </c>
      <c r="H22" t="s">
        <v>29</v>
      </c>
    </row>
    <row r="23" spans="1:8" x14ac:dyDescent="0.25">
      <c r="E23" t="s">
        <v>225</v>
      </c>
      <c r="F23" t="s">
        <v>226</v>
      </c>
    </row>
    <row r="24" spans="1:8" x14ac:dyDescent="0.25">
      <c r="A24" t="s">
        <v>221</v>
      </c>
      <c r="B24" t="s">
        <v>227</v>
      </c>
      <c r="C24" t="s">
        <v>29</v>
      </c>
      <c r="D24" t="s">
        <v>228</v>
      </c>
      <c r="G24" t="s">
        <v>229</v>
      </c>
      <c r="H24" t="s">
        <v>230</v>
      </c>
    </row>
    <row r="25" spans="1:8" x14ac:dyDescent="0.25">
      <c r="E25" t="s">
        <v>229</v>
      </c>
      <c r="F25" t="s">
        <v>226</v>
      </c>
    </row>
    <row r="26" spans="1:8" x14ac:dyDescent="0.25">
      <c r="A26" t="s">
        <v>231</v>
      </c>
      <c r="B26" t="s">
        <v>232</v>
      </c>
      <c r="C26" t="s">
        <v>233</v>
      </c>
      <c r="D26" t="s">
        <v>234</v>
      </c>
      <c r="G26" t="s">
        <v>235</v>
      </c>
      <c r="H26" t="s">
        <v>236</v>
      </c>
    </row>
    <row r="27" spans="1:8" x14ac:dyDescent="0.25">
      <c r="E27" t="s">
        <v>235</v>
      </c>
      <c r="F27" t="s">
        <v>226</v>
      </c>
    </row>
    <row r="28" spans="1:8" x14ac:dyDescent="0.25">
      <c r="A28" t="s">
        <v>237</v>
      </c>
      <c r="B28" t="s">
        <v>238</v>
      </c>
      <c r="C28" t="s">
        <v>233</v>
      </c>
      <c r="D28" t="s">
        <v>239</v>
      </c>
      <c r="G28" t="s">
        <v>240</v>
      </c>
      <c r="H28" t="s">
        <v>241</v>
      </c>
    </row>
    <row r="29" spans="1:8" x14ac:dyDescent="0.25">
      <c r="E29" t="s">
        <v>240</v>
      </c>
      <c r="F29" t="s">
        <v>226</v>
      </c>
    </row>
    <row r="30" spans="1:8" x14ac:dyDescent="0.25">
      <c r="A30" t="s">
        <v>242</v>
      </c>
      <c r="B30" t="s">
        <v>243</v>
      </c>
      <c r="C30" t="s">
        <v>29</v>
      </c>
      <c r="D30" t="s">
        <v>244</v>
      </c>
      <c r="G30" t="s">
        <v>245</v>
      </c>
      <c r="H30" t="s">
        <v>236</v>
      </c>
    </row>
    <row r="31" spans="1:8" x14ac:dyDescent="0.25">
      <c r="E31" t="s">
        <v>245</v>
      </c>
      <c r="F31" t="s">
        <v>226</v>
      </c>
    </row>
    <row r="32" spans="1:8" x14ac:dyDescent="0.25">
      <c r="A32" t="s">
        <v>242</v>
      </c>
      <c r="B32" t="s">
        <v>246</v>
      </c>
      <c r="C32" t="s">
        <v>29</v>
      </c>
      <c r="D32" t="s">
        <v>247</v>
      </c>
      <c r="G32" t="s">
        <v>248</v>
      </c>
      <c r="H32" t="s">
        <v>236</v>
      </c>
    </row>
    <row r="33" spans="1:8" x14ac:dyDescent="0.25">
      <c r="E33" t="s">
        <v>248</v>
      </c>
      <c r="F33" t="s">
        <v>226</v>
      </c>
    </row>
    <row r="34" spans="1:8" x14ac:dyDescent="0.25">
      <c r="A34" t="s">
        <v>249</v>
      </c>
      <c r="B34" t="s">
        <v>232</v>
      </c>
      <c r="C34" t="s">
        <v>233</v>
      </c>
      <c r="D34" t="s">
        <v>250</v>
      </c>
      <c r="G34" t="s">
        <v>251</v>
      </c>
      <c r="H34" t="s">
        <v>252</v>
      </c>
    </row>
    <row r="35" spans="1:8" x14ac:dyDescent="0.25">
      <c r="E35" t="s">
        <v>251</v>
      </c>
      <c r="F35" t="s">
        <v>226</v>
      </c>
    </row>
    <row r="36" spans="1:8" x14ac:dyDescent="0.25">
      <c r="A36" t="s">
        <v>249</v>
      </c>
      <c r="B36" t="s">
        <v>253</v>
      </c>
      <c r="C36" t="s">
        <v>254</v>
      </c>
      <c r="D36" t="s">
        <v>255</v>
      </c>
      <c r="G36" t="s">
        <v>256</v>
      </c>
      <c r="H36" t="s">
        <v>252</v>
      </c>
    </row>
    <row r="37" spans="1:8" x14ac:dyDescent="0.25">
      <c r="E37" t="s">
        <v>256</v>
      </c>
      <c r="F37" t="s">
        <v>226</v>
      </c>
    </row>
    <row r="38" spans="1:8" x14ac:dyDescent="0.25">
      <c r="A38" t="s">
        <v>215</v>
      </c>
      <c r="B38" t="s">
        <v>257</v>
      </c>
      <c r="C38" t="s">
        <v>233</v>
      </c>
      <c r="D38" t="s">
        <v>258</v>
      </c>
      <c r="G38" t="s">
        <v>259</v>
      </c>
      <c r="H38" t="s">
        <v>260</v>
      </c>
    </row>
    <row r="39" spans="1:8" x14ac:dyDescent="0.25">
      <c r="E39" t="s">
        <v>259</v>
      </c>
      <c r="F39" t="s">
        <v>226</v>
      </c>
    </row>
    <row r="40" spans="1:8" x14ac:dyDescent="0.25">
      <c r="A40" t="s">
        <v>261</v>
      </c>
      <c r="B40" t="s">
        <v>218</v>
      </c>
      <c r="C40" t="s">
        <v>233</v>
      </c>
      <c r="D40" t="s">
        <v>262</v>
      </c>
      <c r="G40" t="s">
        <v>263</v>
      </c>
      <c r="H40" t="s">
        <v>264</v>
      </c>
    </row>
    <row r="41" spans="1:8" x14ac:dyDescent="0.25">
      <c r="E41" t="s">
        <v>263</v>
      </c>
      <c r="F41" t="s">
        <v>226</v>
      </c>
    </row>
    <row r="42" spans="1:8" x14ac:dyDescent="0.25">
      <c r="A42" t="s">
        <v>265</v>
      </c>
      <c r="B42" t="s">
        <v>266</v>
      </c>
      <c r="C42" t="s">
        <v>267</v>
      </c>
      <c r="D42" t="s">
        <v>268</v>
      </c>
      <c r="G42" t="s">
        <v>269</v>
      </c>
      <c r="H42" t="s">
        <v>270</v>
      </c>
    </row>
    <row r="43" spans="1:8" x14ac:dyDescent="0.25">
      <c r="E43" t="s">
        <v>269</v>
      </c>
      <c r="F43" t="s">
        <v>226</v>
      </c>
    </row>
    <row r="44" spans="1:8" x14ac:dyDescent="0.25">
      <c r="A44" t="s">
        <v>265</v>
      </c>
      <c r="C44" t="s">
        <v>233</v>
      </c>
      <c r="D44" t="s">
        <v>271</v>
      </c>
      <c r="G44" t="s">
        <v>272</v>
      </c>
      <c r="H44" t="s">
        <v>273</v>
      </c>
    </row>
    <row r="45" spans="1:8" x14ac:dyDescent="0.25">
      <c r="E45" t="s">
        <v>272</v>
      </c>
      <c r="F45" t="s">
        <v>226</v>
      </c>
    </row>
    <row r="46" spans="1:8" x14ac:dyDescent="0.25">
      <c r="A46" t="s">
        <v>265</v>
      </c>
      <c r="B46" t="s">
        <v>238</v>
      </c>
      <c r="C46" t="s">
        <v>274</v>
      </c>
      <c r="D46" t="s">
        <v>275</v>
      </c>
      <c r="G46" t="s">
        <v>276</v>
      </c>
      <c r="H46" t="s">
        <v>277</v>
      </c>
    </row>
    <row r="47" spans="1:8" x14ac:dyDescent="0.25">
      <c r="E47" t="s">
        <v>276</v>
      </c>
      <c r="F47" t="s">
        <v>226</v>
      </c>
    </row>
    <row r="48" spans="1:8" x14ac:dyDescent="0.25">
      <c r="A48" t="s">
        <v>278</v>
      </c>
      <c r="B48" t="s">
        <v>232</v>
      </c>
      <c r="C48" t="s">
        <v>233</v>
      </c>
      <c r="D48" t="s">
        <v>279</v>
      </c>
      <c r="G48" t="s">
        <v>280</v>
      </c>
      <c r="H48" t="s">
        <v>252</v>
      </c>
    </row>
    <row r="49" spans="1:8" x14ac:dyDescent="0.25">
      <c r="E49" t="s">
        <v>280</v>
      </c>
      <c r="F49" t="s">
        <v>226</v>
      </c>
    </row>
    <row r="50" spans="1:8" x14ac:dyDescent="0.25">
      <c r="A50" t="s">
        <v>281</v>
      </c>
      <c r="B50" t="s">
        <v>282</v>
      </c>
      <c r="C50" t="s">
        <v>252</v>
      </c>
      <c r="D50" t="s">
        <v>283</v>
      </c>
      <c r="G50" t="s">
        <v>284</v>
      </c>
      <c r="H50" t="s">
        <v>285</v>
      </c>
    </row>
    <row r="51" spans="1:8" x14ac:dyDescent="0.25">
      <c r="E51" t="s">
        <v>284</v>
      </c>
      <c r="F51" t="s">
        <v>226</v>
      </c>
    </row>
    <row r="52" spans="1:8" x14ac:dyDescent="0.25">
      <c r="A52" t="s">
        <v>281</v>
      </c>
      <c r="B52" t="s">
        <v>286</v>
      </c>
      <c r="C52" t="s">
        <v>274</v>
      </c>
      <c r="D52" t="s">
        <v>287</v>
      </c>
      <c r="G52" t="s">
        <v>288</v>
      </c>
      <c r="H52" t="s">
        <v>285</v>
      </c>
    </row>
    <row r="53" spans="1:8" x14ac:dyDescent="0.25">
      <c r="E53" t="s">
        <v>288</v>
      </c>
      <c r="F53" t="s">
        <v>226</v>
      </c>
    </row>
    <row r="54" spans="1:8" x14ac:dyDescent="0.25">
      <c r="A54" t="s">
        <v>231</v>
      </c>
      <c r="B54" t="s">
        <v>289</v>
      </c>
      <c r="C54" t="s">
        <v>290</v>
      </c>
      <c r="D54" t="s">
        <v>247</v>
      </c>
      <c r="G54" t="s">
        <v>291</v>
      </c>
      <c r="H54" t="s">
        <v>236</v>
      </c>
    </row>
    <row r="55" spans="1:8" x14ac:dyDescent="0.25">
      <c r="E55" t="s">
        <v>291</v>
      </c>
      <c r="F55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Planned expenditure assessment</vt:lpstr>
      <vt:lpstr>Expenditures</vt:lpstr>
      <vt:lpstr>Expenditures (USD)</vt:lpstr>
      <vt:lpstr>ARV volumes and unit prices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Stvilia</cp:lastModifiedBy>
  <dcterms:created xsi:type="dcterms:W3CDTF">2019-04-02T10:00:07Z</dcterms:created>
  <dcterms:modified xsi:type="dcterms:W3CDTF">2019-04-08T09:16:10Z</dcterms:modified>
</cp:coreProperties>
</file>